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99\Desktop\Новая папка\"/>
    </mc:Choice>
  </mc:AlternateContent>
  <bookViews>
    <workbookView xWindow="0" yWindow="0" windowWidth="19200" windowHeight="11595"/>
  </bookViews>
  <sheets>
    <sheet name="Лист1 (4)-По регистрации" sheetId="5" r:id="rId1"/>
    <sheet name="Лист1 (4)-полностью" sheetId="4" state="hidden" r:id="rId2"/>
    <sheet name="Лист1 (3)" sheetId="3" state="hidden" r:id="rId3"/>
    <sheet name="Лист1 (2)" sheetId="2" state="hidden" r:id="rId4"/>
    <sheet name="Лист1" sheetId="1" state="hidden" r:id="rId5"/>
  </sheets>
  <definedNames>
    <definedName name="_xlnm.Print_Titles" localSheetId="0">'Лист1 (4)-По регистрации'!$B:$B,'Лист1 (4)-По регистрации'!$5:$5</definedName>
    <definedName name="_xlnm.Print_Titles" localSheetId="1">'Лист1 (4)-полностью'!$B:$B,'Лист1 (4)-полностью'!$5:$5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9" i="5" l="1"/>
  <c r="L118" i="5"/>
  <c r="L117" i="5"/>
  <c r="M117" i="5" s="1"/>
  <c r="L116" i="5"/>
  <c r="M116" i="5" s="1"/>
  <c r="L115" i="5"/>
  <c r="M115" i="5" s="1"/>
  <c r="L114" i="5"/>
  <c r="M114" i="5" s="1"/>
  <c r="L113" i="5"/>
  <c r="M113" i="5" s="1"/>
  <c r="L112" i="5"/>
  <c r="M112" i="5" s="1"/>
  <c r="L111" i="5"/>
  <c r="M111" i="5" s="1"/>
  <c r="L110" i="5"/>
  <c r="M110" i="5" s="1"/>
  <c r="L109" i="5"/>
  <c r="M109" i="5" s="1"/>
  <c r="L108" i="5"/>
  <c r="M108" i="5" s="1"/>
  <c r="L107" i="5"/>
  <c r="M107" i="5" s="1"/>
  <c r="L106" i="5"/>
  <c r="M106" i="5" s="1"/>
  <c r="L105" i="5"/>
  <c r="M105" i="5" s="1"/>
  <c r="L104" i="5"/>
  <c r="M104" i="5" s="1"/>
  <c r="L103" i="5"/>
  <c r="M103" i="5" s="1"/>
  <c r="L102" i="5"/>
  <c r="M102" i="5" s="1"/>
  <c r="L101" i="5"/>
  <c r="M101" i="5" s="1"/>
  <c r="L100" i="5"/>
  <c r="M100" i="5" s="1"/>
  <c r="L99" i="5"/>
  <c r="M99" i="5" s="1"/>
  <c r="M98" i="5"/>
  <c r="M97" i="5"/>
  <c r="M96" i="5"/>
  <c r="M95" i="5"/>
  <c r="M94" i="5"/>
  <c r="M93" i="5"/>
  <c r="M92" i="5"/>
  <c r="M91" i="5"/>
  <c r="M90" i="5"/>
  <c r="M89" i="5"/>
  <c r="M88" i="5"/>
  <c r="M87" i="5"/>
  <c r="L86" i="5"/>
  <c r="M86" i="5" s="1"/>
  <c r="L85" i="5"/>
  <c r="M85" i="5" s="1"/>
  <c r="L84" i="5"/>
  <c r="M84" i="5" s="1"/>
  <c r="L83" i="5"/>
  <c r="M83" i="5" s="1"/>
  <c r="L82" i="5"/>
  <c r="M82" i="5" s="1"/>
  <c r="L81" i="5"/>
  <c r="M81" i="5" s="1"/>
  <c r="L80" i="5"/>
  <c r="M80" i="5" s="1"/>
  <c r="L79" i="5"/>
  <c r="M79" i="5" s="1"/>
  <c r="L78" i="5"/>
  <c r="M78" i="5" s="1"/>
  <c r="L77" i="5"/>
  <c r="M77" i="5" s="1"/>
  <c r="L76" i="5"/>
  <c r="M76" i="5" s="1"/>
  <c r="L75" i="5"/>
  <c r="M75" i="5" s="1"/>
  <c r="L74" i="5"/>
  <c r="M74" i="5" s="1"/>
  <c r="L73" i="5"/>
  <c r="M73" i="5" s="1"/>
  <c r="L72" i="5"/>
  <c r="M72" i="5" s="1"/>
  <c r="L71" i="5"/>
  <c r="M71" i="5" s="1"/>
  <c r="L70" i="5"/>
  <c r="M70" i="5" s="1"/>
  <c r="L69" i="5"/>
  <c r="M69" i="5" s="1"/>
  <c r="L68" i="5"/>
  <c r="M68" i="5" s="1"/>
  <c r="L67" i="5"/>
  <c r="M67" i="5" s="1"/>
  <c r="L66" i="5"/>
  <c r="M66" i="5" s="1"/>
  <c r="L65" i="5"/>
  <c r="M65" i="5" s="1"/>
  <c r="L64" i="5"/>
  <c r="M64" i="5" s="1"/>
  <c r="L63" i="5"/>
  <c r="M63" i="5" s="1"/>
  <c r="L62" i="5"/>
  <c r="M62" i="5" s="1"/>
  <c r="L61" i="5"/>
  <c r="M61" i="5" s="1"/>
  <c r="L60" i="5"/>
  <c r="M60" i="5" s="1"/>
  <c r="L59" i="5"/>
  <c r="M59" i="5" s="1"/>
  <c r="L58" i="5"/>
  <c r="M58" i="5" s="1"/>
  <c r="L57" i="5"/>
  <c r="M57" i="5" s="1"/>
  <c r="L56" i="5"/>
  <c r="M56" i="5" s="1"/>
  <c r="L55" i="5"/>
  <c r="M55" i="5" s="1"/>
  <c r="L54" i="5"/>
  <c r="M54" i="5" s="1"/>
  <c r="L53" i="5"/>
  <c r="M53" i="5" s="1"/>
  <c r="L52" i="5"/>
  <c r="M52" i="5" s="1"/>
  <c r="L51" i="5"/>
  <c r="M51" i="5" s="1"/>
  <c r="L50" i="5"/>
  <c r="M50" i="5" s="1"/>
  <c r="L49" i="5"/>
  <c r="M49" i="5" s="1"/>
  <c r="L48" i="5"/>
  <c r="M48" i="5" s="1"/>
  <c r="L47" i="5"/>
  <c r="M47" i="5" s="1"/>
  <c r="L46" i="5"/>
  <c r="M46" i="5" s="1"/>
  <c r="L45" i="5"/>
  <c r="M45" i="5" s="1"/>
  <c r="L44" i="5"/>
  <c r="M44" i="5" s="1"/>
  <c r="L43" i="5"/>
  <c r="M43" i="5" s="1"/>
  <c r="L42" i="5"/>
  <c r="M42" i="5" s="1"/>
  <c r="L41" i="5"/>
  <c r="M41" i="5" s="1"/>
  <c r="L40" i="5"/>
  <c r="M40" i="5" s="1"/>
  <c r="L39" i="5"/>
  <c r="M39" i="5" s="1"/>
  <c r="L38" i="5"/>
  <c r="M38" i="5" s="1"/>
  <c r="L37" i="5"/>
  <c r="M37" i="5" s="1"/>
  <c r="M36" i="5"/>
  <c r="L35" i="5"/>
  <c r="M35" i="5" s="1"/>
  <c r="M34" i="5"/>
  <c r="L33" i="5"/>
  <c r="M33" i="5" s="1"/>
  <c r="M32" i="5"/>
  <c r="M31" i="5"/>
  <c r="L31" i="5"/>
  <c r="M30" i="5"/>
  <c r="L29" i="5"/>
  <c r="M29" i="5" s="1"/>
  <c r="M28" i="5"/>
  <c r="L27" i="5"/>
  <c r="M27" i="5" s="1"/>
  <c r="M26" i="5"/>
  <c r="L25" i="5"/>
  <c r="M25" i="5" s="1"/>
  <c r="M24" i="5"/>
  <c r="L23" i="5"/>
  <c r="M23" i="5" s="1"/>
  <c r="M22" i="5"/>
  <c r="L21" i="5"/>
  <c r="M21" i="5" s="1"/>
  <c r="M20" i="5"/>
  <c r="L19" i="5"/>
  <c r="M19" i="5" s="1"/>
  <c r="M18" i="5"/>
  <c r="L17" i="5"/>
  <c r="M17" i="5" s="1"/>
  <c r="L9" i="5"/>
  <c r="M9" i="5" s="1"/>
  <c r="M7" i="5"/>
  <c r="M119" i="4" l="1"/>
  <c r="L118" i="4"/>
  <c r="L117" i="4"/>
  <c r="M117" i="4" s="1"/>
  <c r="L116" i="4"/>
  <c r="M116" i="4" s="1"/>
  <c r="L115" i="4"/>
  <c r="M115" i="4" s="1"/>
  <c r="L114" i="4"/>
  <c r="M114" i="4" s="1"/>
  <c r="L113" i="4"/>
  <c r="M113" i="4" s="1"/>
  <c r="L112" i="4"/>
  <c r="M112" i="4" s="1"/>
  <c r="L111" i="4"/>
  <c r="M111" i="4" s="1"/>
  <c r="L110" i="4"/>
  <c r="M110" i="4" s="1"/>
  <c r="L109" i="4"/>
  <c r="M109" i="4" s="1"/>
  <c r="L108" i="4"/>
  <c r="M108" i="4" s="1"/>
  <c r="L107" i="4"/>
  <c r="M107" i="4" s="1"/>
  <c r="L106" i="4"/>
  <c r="M106" i="4" s="1"/>
  <c r="L105" i="4"/>
  <c r="M105" i="4" s="1"/>
  <c r="L104" i="4"/>
  <c r="M104" i="4" s="1"/>
  <c r="L103" i="4"/>
  <c r="M103" i="4" s="1"/>
  <c r="L102" i="4"/>
  <c r="M102" i="4" s="1"/>
  <c r="L101" i="4"/>
  <c r="M101" i="4" s="1"/>
  <c r="L100" i="4"/>
  <c r="M100" i="4" s="1"/>
  <c r="L99" i="4"/>
  <c r="M99" i="4" s="1"/>
  <c r="M98" i="4"/>
  <c r="M97" i="4"/>
  <c r="M96" i="4"/>
  <c r="M95" i="4"/>
  <c r="M94" i="4"/>
  <c r="M93" i="4"/>
  <c r="M92" i="4"/>
  <c r="M91" i="4"/>
  <c r="M90" i="4"/>
  <c r="M89" i="4"/>
  <c r="M88" i="4"/>
  <c r="M87" i="4"/>
  <c r="L86" i="4"/>
  <c r="M86" i="4" s="1"/>
  <c r="L85" i="4"/>
  <c r="M85" i="4" s="1"/>
  <c r="L84" i="4"/>
  <c r="M84" i="4" s="1"/>
  <c r="L83" i="4"/>
  <c r="M83" i="4" s="1"/>
  <c r="L82" i="4"/>
  <c r="M82" i="4" s="1"/>
  <c r="L81" i="4"/>
  <c r="M81" i="4" s="1"/>
  <c r="L80" i="4"/>
  <c r="M80" i="4" s="1"/>
  <c r="L79" i="4"/>
  <c r="M79" i="4" s="1"/>
  <c r="L78" i="4"/>
  <c r="M78" i="4" s="1"/>
  <c r="L77" i="4"/>
  <c r="M77" i="4" s="1"/>
  <c r="L76" i="4"/>
  <c r="M76" i="4" s="1"/>
  <c r="L75" i="4"/>
  <c r="M75" i="4" s="1"/>
  <c r="L74" i="4"/>
  <c r="M74" i="4" s="1"/>
  <c r="L73" i="4"/>
  <c r="M73" i="4" s="1"/>
  <c r="L72" i="4"/>
  <c r="M72" i="4" s="1"/>
  <c r="L71" i="4"/>
  <c r="M71" i="4" s="1"/>
  <c r="L70" i="4"/>
  <c r="M70" i="4" s="1"/>
  <c r="L69" i="4"/>
  <c r="M69" i="4" s="1"/>
  <c r="L68" i="4"/>
  <c r="M68" i="4" s="1"/>
  <c r="L67" i="4"/>
  <c r="M67" i="4" s="1"/>
  <c r="L66" i="4"/>
  <c r="M66" i="4" s="1"/>
  <c r="L65" i="4"/>
  <c r="M65" i="4" s="1"/>
  <c r="L64" i="4"/>
  <c r="M64" i="4" s="1"/>
  <c r="L63" i="4"/>
  <c r="M63" i="4" s="1"/>
  <c r="L62" i="4"/>
  <c r="M62" i="4" s="1"/>
  <c r="L61" i="4"/>
  <c r="M61" i="4" s="1"/>
  <c r="L60" i="4"/>
  <c r="M60" i="4" s="1"/>
  <c r="L59" i="4"/>
  <c r="M59" i="4" s="1"/>
  <c r="L58" i="4"/>
  <c r="M58" i="4" s="1"/>
  <c r="L57" i="4"/>
  <c r="M57" i="4" s="1"/>
  <c r="L56" i="4"/>
  <c r="M56" i="4" s="1"/>
  <c r="L55" i="4"/>
  <c r="M55" i="4" s="1"/>
  <c r="L54" i="4"/>
  <c r="M54" i="4" s="1"/>
  <c r="L53" i="4"/>
  <c r="M53" i="4" s="1"/>
  <c r="L52" i="4"/>
  <c r="M52" i="4" s="1"/>
  <c r="L51" i="4"/>
  <c r="M51" i="4" s="1"/>
  <c r="L50" i="4"/>
  <c r="M50" i="4" s="1"/>
  <c r="L49" i="4"/>
  <c r="M49" i="4" s="1"/>
  <c r="L48" i="4"/>
  <c r="M48" i="4" s="1"/>
  <c r="L47" i="4"/>
  <c r="M47" i="4" s="1"/>
  <c r="L46" i="4"/>
  <c r="M46" i="4" s="1"/>
  <c r="L45" i="4"/>
  <c r="M45" i="4" s="1"/>
  <c r="L44" i="4"/>
  <c r="M44" i="4" s="1"/>
  <c r="L43" i="4"/>
  <c r="M43" i="4" s="1"/>
  <c r="L42" i="4"/>
  <c r="M42" i="4" s="1"/>
  <c r="L41" i="4"/>
  <c r="M41" i="4" s="1"/>
  <c r="L40" i="4"/>
  <c r="M40" i="4" s="1"/>
  <c r="L39" i="4"/>
  <c r="M39" i="4" s="1"/>
  <c r="L38" i="4"/>
  <c r="M38" i="4" s="1"/>
  <c r="L37" i="4"/>
  <c r="M37" i="4" s="1"/>
  <c r="M36" i="4"/>
  <c r="L35" i="4"/>
  <c r="M35" i="4" s="1"/>
  <c r="M34" i="4"/>
  <c r="L33" i="4"/>
  <c r="M33" i="4" s="1"/>
  <c r="M32" i="4"/>
  <c r="M31" i="4"/>
  <c r="L31" i="4"/>
  <c r="M30" i="4"/>
  <c r="L29" i="4"/>
  <c r="M29" i="4" s="1"/>
  <c r="M28" i="4"/>
  <c r="L27" i="4"/>
  <c r="M27" i="4" s="1"/>
  <c r="M26" i="4"/>
  <c r="L25" i="4"/>
  <c r="M25" i="4" s="1"/>
  <c r="M24" i="4"/>
  <c r="L23" i="4"/>
  <c r="M23" i="4" s="1"/>
  <c r="M22" i="4"/>
  <c r="L21" i="4"/>
  <c r="M21" i="4" s="1"/>
  <c r="M20" i="4"/>
  <c r="L19" i="4"/>
  <c r="M19" i="4" s="1"/>
  <c r="M18" i="4"/>
  <c r="L17" i="4"/>
  <c r="M17" i="4" s="1"/>
  <c r="L9" i="4"/>
  <c r="M9" i="4" s="1"/>
  <c r="M7" i="4"/>
  <c r="K119" i="3" l="1"/>
  <c r="J118" i="3"/>
  <c r="J117" i="3"/>
  <c r="K117" i="3" s="1"/>
  <c r="J116" i="3"/>
  <c r="K116" i="3" s="1"/>
  <c r="J115" i="3"/>
  <c r="K115" i="3" s="1"/>
  <c r="J114" i="3"/>
  <c r="K114" i="3" s="1"/>
  <c r="J113" i="3"/>
  <c r="K113" i="3" s="1"/>
  <c r="J112" i="3"/>
  <c r="K112" i="3" s="1"/>
  <c r="J111" i="3"/>
  <c r="K111" i="3" s="1"/>
  <c r="K110" i="3"/>
  <c r="J110" i="3"/>
  <c r="J109" i="3"/>
  <c r="K109" i="3" s="1"/>
  <c r="J108" i="3"/>
  <c r="K108" i="3" s="1"/>
  <c r="J107" i="3"/>
  <c r="K107" i="3" s="1"/>
  <c r="J106" i="3"/>
  <c r="K106" i="3" s="1"/>
  <c r="J105" i="3"/>
  <c r="K105" i="3" s="1"/>
  <c r="J104" i="3"/>
  <c r="K104" i="3" s="1"/>
  <c r="J103" i="3"/>
  <c r="K103" i="3" s="1"/>
  <c r="K102" i="3"/>
  <c r="J102" i="3"/>
  <c r="J101" i="3"/>
  <c r="K101" i="3" s="1"/>
  <c r="J100" i="3"/>
  <c r="K100" i="3" s="1"/>
  <c r="J99" i="3"/>
  <c r="K99" i="3" s="1"/>
  <c r="K98" i="3"/>
  <c r="K97" i="3"/>
  <c r="K96" i="3"/>
  <c r="K95" i="3"/>
  <c r="K94" i="3"/>
  <c r="K93" i="3"/>
  <c r="K92" i="3"/>
  <c r="K91" i="3"/>
  <c r="K90" i="3"/>
  <c r="K89" i="3"/>
  <c r="K88" i="3"/>
  <c r="K87" i="3"/>
  <c r="J86" i="3"/>
  <c r="K86" i="3" s="1"/>
  <c r="J85" i="3"/>
  <c r="K85" i="3" s="1"/>
  <c r="J84" i="3"/>
  <c r="K84" i="3" s="1"/>
  <c r="J83" i="3"/>
  <c r="K83" i="3" s="1"/>
  <c r="K82" i="3"/>
  <c r="J82" i="3"/>
  <c r="J81" i="3"/>
  <c r="K81" i="3" s="1"/>
  <c r="J80" i="3"/>
  <c r="K80" i="3" s="1"/>
  <c r="J79" i="3"/>
  <c r="K79" i="3" s="1"/>
  <c r="J78" i="3"/>
  <c r="K78" i="3" s="1"/>
  <c r="J77" i="3"/>
  <c r="K77" i="3" s="1"/>
  <c r="J76" i="3"/>
  <c r="K76" i="3" s="1"/>
  <c r="J75" i="3"/>
  <c r="K75" i="3" s="1"/>
  <c r="J74" i="3"/>
  <c r="K74" i="3" s="1"/>
  <c r="J73" i="3"/>
  <c r="K73" i="3" s="1"/>
  <c r="J72" i="3"/>
  <c r="K72" i="3" s="1"/>
  <c r="J71" i="3"/>
  <c r="K71" i="3" s="1"/>
  <c r="J70" i="3"/>
  <c r="K70" i="3" s="1"/>
  <c r="J69" i="3"/>
  <c r="K69" i="3" s="1"/>
  <c r="J68" i="3"/>
  <c r="K68" i="3" s="1"/>
  <c r="J67" i="3"/>
  <c r="K67" i="3" s="1"/>
  <c r="K66" i="3"/>
  <c r="J66" i="3"/>
  <c r="J65" i="3"/>
  <c r="K65" i="3" s="1"/>
  <c r="J64" i="3"/>
  <c r="K64" i="3" s="1"/>
  <c r="J63" i="3"/>
  <c r="K63" i="3" s="1"/>
  <c r="J62" i="3"/>
  <c r="K62" i="3" s="1"/>
  <c r="J61" i="3"/>
  <c r="K61" i="3" s="1"/>
  <c r="J60" i="3"/>
  <c r="K60" i="3" s="1"/>
  <c r="J59" i="3"/>
  <c r="K59" i="3" s="1"/>
  <c r="K58" i="3"/>
  <c r="J58" i="3"/>
  <c r="J57" i="3"/>
  <c r="K57" i="3" s="1"/>
  <c r="J56" i="3"/>
  <c r="K56" i="3" s="1"/>
  <c r="J55" i="3"/>
  <c r="K55" i="3" s="1"/>
  <c r="J54" i="3"/>
  <c r="K54" i="3" s="1"/>
  <c r="J53" i="3"/>
  <c r="K53" i="3" s="1"/>
  <c r="J52" i="3"/>
  <c r="K52" i="3" s="1"/>
  <c r="J51" i="3"/>
  <c r="K51" i="3" s="1"/>
  <c r="K50" i="3"/>
  <c r="J50" i="3"/>
  <c r="J49" i="3"/>
  <c r="K49" i="3" s="1"/>
  <c r="J48" i="3"/>
  <c r="K48" i="3" s="1"/>
  <c r="J47" i="3"/>
  <c r="K47" i="3" s="1"/>
  <c r="J46" i="3"/>
  <c r="K46" i="3" s="1"/>
  <c r="J45" i="3"/>
  <c r="K45" i="3" s="1"/>
  <c r="J44" i="3"/>
  <c r="K44" i="3" s="1"/>
  <c r="J43" i="3"/>
  <c r="K43" i="3" s="1"/>
  <c r="K42" i="3"/>
  <c r="J42" i="3"/>
  <c r="J41" i="3"/>
  <c r="K41" i="3" s="1"/>
  <c r="J40" i="3"/>
  <c r="K40" i="3" s="1"/>
  <c r="J39" i="3"/>
  <c r="K39" i="3" s="1"/>
  <c r="J38" i="3"/>
  <c r="K38" i="3" s="1"/>
  <c r="J37" i="3"/>
  <c r="K37" i="3" s="1"/>
  <c r="K36" i="3"/>
  <c r="J35" i="3"/>
  <c r="K35" i="3" s="1"/>
  <c r="K34" i="3"/>
  <c r="J33" i="3"/>
  <c r="K33" i="3" s="1"/>
  <c r="K32" i="3"/>
  <c r="K31" i="3"/>
  <c r="J31" i="3"/>
  <c r="K30" i="3"/>
  <c r="J29" i="3"/>
  <c r="K29" i="3" s="1"/>
  <c r="K28" i="3"/>
  <c r="J27" i="3"/>
  <c r="K27" i="3" s="1"/>
  <c r="K26" i="3"/>
  <c r="J25" i="3"/>
  <c r="K25" i="3" s="1"/>
  <c r="K24" i="3"/>
  <c r="J23" i="3"/>
  <c r="K23" i="3" s="1"/>
  <c r="K22" i="3"/>
  <c r="J21" i="3"/>
  <c r="K21" i="3" s="1"/>
  <c r="K20" i="3"/>
  <c r="J19" i="3"/>
  <c r="K19" i="3" s="1"/>
  <c r="K18" i="3"/>
  <c r="J17" i="3"/>
  <c r="K17" i="3" s="1"/>
  <c r="J9" i="3"/>
  <c r="K9" i="3" s="1"/>
  <c r="K7" i="3"/>
  <c r="J119" i="2"/>
  <c r="K7" i="2"/>
  <c r="K99" i="2"/>
  <c r="J100" i="2"/>
  <c r="K100" i="2" s="1"/>
  <c r="J101" i="2"/>
  <c r="K101" i="2" s="1"/>
  <c r="J102" i="2"/>
  <c r="K102" i="2" s="1"/>
  <c r="J103" i="2"/>
  <c r="J104" i="2"/>
  <c r="K104" i="2" s="1"/>
  <c r="J105" i="2"/>
  <c r="K105" i="2" s="1"/>
  <c r="J106" i="2"/>
  <c r="K106" i="2" s="1"/>
  <c r="J107" i="2"/>
  <c r="K107" i="2" s="1"/>
  <c r="J108" i="2"/>
  <c r="K108" i="2" s="1"/>
  <c r="J109" i="2"/>
  <c r="K109" i="2" s="1"/>
  <c r="J110" i="2"/>
  <c r="K110" i="2" s="1"/>
  <c r="J111" i="2"/>
  <c r="K111" i="2" s="1"/>
  <c r="J112" i="2"/>
  <c r="K112" i="2" s="1"/>
  <c r="J113" i="2"/>
  <c r="K113" i="2" s="1"/>
  <c r="J114" i="2"/>
  <c r="K114" i="2" s="1"/>
  <c r="J115" i="2"/>
  <c r="K115" i="2" s="1"/>
  <c r="J116" i="2"/>
  <c r="K116" i="2" s="1"/>
  <c r="J117" i="2"/>
  <c r="K117" i="2" s="1"/>
  <c r="J118" i="2"/>
  <c r="K118" i="2" s="1"/>
  <c r="K120" i="2"/>
  <c r="K90" i="2"/>
  <c r="K91" i="2"/>
  <c r="K94" i="2"/>
  <c r="K95" i="2"/>
  <c r="K97" i="2"/>
  <c r="K98" i="2"/>
  <c r="K103" i="2"/>
  <c r="K18" i="2"/>
  <c r="K20" i="2"/>
  <c r="K22" i="2"/>
  <c r="K24" i="2"/>
  <c r="K26" i="2"/>
  <c r="K28" i="2"/>
  <c r="K30" i="2"/>
  <c r="K32" i="2"/>
  <c r="K34" i="2"/>
  <c r="K36" i="2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9" i="2"/>
  <c r="K69" i="2" s="1"/>
  <c r="J70" i="2"/>
  <c r="K70" i="2" s="1"/>
  <c r="J71" i="2"/>
  <c r="K71" i="2" s="1"/>
  <c r="J72" i="2"/>
  <c r="K72" i="2" s="1"/>
  <c r="J73" i="2"/>
  <c r="K73" i="2" s="1"/>
  <c r="J74" i="2"/>
  <c r="K74" i="2" s="1"/>
  <c r="J75" i="2"/>
  <c r="K75" i="2" s="1"/>
  <c r="J76" i="2"/>
  <c r="K76" i="2" s="1"/>
  <c r="J77" i="2"/>
  <c r="K77" i="2" s="1"/>
  <c r="J78" i="2"/>
  <c r="K78" i="2" s="1"/>
  <c r="J79" i="2"/>
  <c r="K79" i="2" s="1"/>
  <c r="J80" i="2"/>
  <c r="K80" i="2" s="1"/>
  <c r="J81" i="2"/>
  <c r="K81" i="2" s="1"/>
  <c r="J82" i="2"/>
  <c r="K82" i="2" s="1"/>
  <c r="J83" i="2"/>
  <c r="K83" i="2" s="1"/>
  <c r="J84" i="2"/>
  <c r="K84" i="2" s="1"/>
  <c r="J85" i="2"/>
  <c r="K85" i="2" s="1"/>
  <c r="J86" i="2"/>
  <c r="K86" i="2" s="1"/>
  <c r="J87" i="2"/>
  <c r="K87" i="2" s="1"/>
  <c r="K88" i="2"/>
  <c r="K89" i="2"/>
  <c r="K92" i="2"/>
  <c r="K93" i="2"/>
  <c r="K96" i="2"/>
  <c r="J68" i="2"/>
  <c r="K68" i="2" s="1"/>
  <c r="J37" i="2"/>
  <c r="K37" i="2" s="1"/>
  <c r="J35" i="2"/>
  <c r="K35" i="2" s="1"/>
  <c r="J33" i="2"/>
  <c r="K33" i="2" s="1"/>
  <c r="J31" i="2"/>
  <c r="K31" i="2" s="1"/>
  <c r="J29" i="2"/>
  <c r="K29" i="2" s="1"/>
  <c r="J27" i="2"/>
  <c r="K27" i="2" s="1"/>
  <c r="J25" i="2"/>
  <c r="K25" i="2" s="1"/>
  <c r="J23" i="2"/>
  <c r="K23" i="2" s="1"/>
  <c r="J21" i="2"/>
  <c r="K21" i="2" s="1"/>
  <c r="J19" i="2"/>
  <c r="K19" i="2" s="1"/>
  <c r="J17" i="2"/>
  <c r="K17" i="2" s="1"/>
  <c r="J9" i="2"/>
  <c r="K9" i="2" s="1"/>
</calcChain>
</file>

<file path=xl/sharedStrings.xml><?xml version="1.0" encoding="utf-8"?>
<sst xmlns="http://schemas.openxmlformats.org/spreadsheetml/2006/main" count="2533" uniqueCount="247">
  <si>
    <t>Наименование объекта</t>
  </si>
  <si>
    <t>Мемориал воинам,павшим в годы ВОВ</t>
  </si>
  <si>
    <t>Местонахождение</t>
  </si>
  <si>
    <t>Документ на право собственности</t>
  </si>
  <si>
    <t>Дата выдачи</t>
  </si>
  <si>
    <t>Кадастровый номер</t>
  </si>
  <si>
    <t>№т свидетельства о гос.регистрации права</t>
  </si>
  <si>
    <t>№ п/п</t>
  </si>
  <si>
    <t>Площадь-кв.м.</t>
  </si>
  <si>
    <t>Протяженность- метров</t>
  </si>
  <si>
    <t>09:07:0130101:322</t>
  </si>
  <si>
    <t>х</t>
  </si>
  <si>
    <t>КЧР, Усть-Джегутинский р-н, а.Новая Джегута, ул. Советская,район дома культуры</t>
  </si>
  <si>
    <t>Свидетельство о государственной регистрации права</t>
  </si>
  <si>
    <t>19.04.2016г.</t>
  </si>
  <si>
    <t>09-09/001-09/003/035/2016-344/1</t>
  </si>
  <si>
    <t>Биотермическая яма</t>
  </si>
  <si>
    <t>КЧР, Усть-Джегутинский р-н, в 900 м по направлению на восток от ориентира а.Новая Джегута</t>
  </si>
  <si>
    <t>23.12.2015г.</t>
  </si>
  <si>
    <t>09-09/003-09/003/094/2015-668/1</t>
  </si>
  <si>
    <t>09:07:0021301:284</t>
  </si>
  <si>
    <t>Объем-м3</t>
  </si>
  <si>
    <t>Земельный участок под биотермическую яму</t>
  </si>
  <si>
    <t>09:07:0021301:283</t>
  </si>
  <si>
    <t>18.12.2015г.</t>
  </si>
  <si>
    <t>09-09/003-09/003/094/2015-647/1</t>
  </si>
  <si>
    <t>КЧР, Усть-Джегутинский р-н, а.Новая Джегута, ул. Советская 99</t>
  </si>
  <si>
    <t>Нежилое помещение-этаж 1 (административное здание)</t>
  </si>
  <si>
    <t>09:07:0130101:342</t>
  </si>
  <si>
    <t>08.06.2016г.</t>
  </si>
  <si>
    <t>09-09/001-09/003/081/2016-302/1</t>
  </si>
  <si>
    <t>Кадастровая стоимость-руб.</t>
  </si>
  <si>
    <t>Газопровод</t>
  </si>
  <si>
    <t>Год ввода в эксплуатацию</t>
  </si>
  <si>
    <t>09:07:0160101:549</t>
  </si>
  <si>
    <t>КЧР, Усть-Джегутинский р-н, а. Джегута</t>
  </si>
  <si>
    <t>27.06.2016г.</t>
  </si>
  <si>
    <t>Шкаф распределительный газопровода</t>
  </si>
  <si>
    <t>09:07:0160101:548</t>
  </si>
  <si>
    <t>Земельный участок под административное здание</t>
  </si>
  <si>
    <t>09:07:0130101:318</t>
  </si>
  <si>
    <t>19.10.2016г.</t>
  </si>
  <si>
    <t>09-09/001-09/003/127/2016-508/1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</si>
  <si>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</t>
  </si>
  <si>
    <t>Земельный участок под газопровод</t>
  </si>
  <si>
    <t>09:07:0160101:538</t>
  </si>
  <si>
    <t>КЧР, Усть-Джегутинский р-н, а. Джегута ул. Гербекова</t>
  </si>
  <si>
    <t>09:07:0160101:547</t>
  </si>
  <si>
    <t>Земельный участок под распределительным шкафом</t>
  </si>
  <si>
    <t>09:07:0160101:542</t>
  </si>
  <si>
    <t>09:07:0160101:537</t>
  </si>
  <si>
    <t>Кадастровый паспорт</t>
  </si>
  <si>
    <t>09:07:0130101:339</t>
  </si>
  <si>
    <t>КЧР, Усть-Джегутинский р-н, а.Новая Джегута, ул. Советская 85</t>
  </si>
  <si>
    <t>09:07:0130101:353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</si>
  <si>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</si>
  <si>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КЧР, Усть-Джегутинский р-н, а.Новая Джегута, ул. Советская 86</t>
  </si>
  <si>
    <t>КЧР, Усть-Джегутинский р-н, а.Новая Джегута, ул. Кавказская</t>
  </si>
  <si>
    <t>29.06.2016г.</t>
  </si>
  <si>
    <t>09:07:0130102:1206</t>
  </si>
  <si>
    <t>09:07:0130102:1207</t>
  </si>
  <si>
    <t>09:07:0130102:1163</t>
  </si>
  <si>
    <t>Дорога по ул. Кавказской, а Новая Джегута</t>
  </si>
  <si>
    <t>Дорога по ул. Мира, а Новая Джегута</t>
  </si>
  <si>
    <t>09:07:0130102:1204</t>
  </si>
  <si>
    <t>КЧР, Усть-Джегутинский р-н, а.Новая Джегута, ул. Мира</t>
  </si>
  <si>
    <t>Земельный участок (для размещения дороги по ул.Кавказская)</t>
  </si>
  <si>
    <t>Земельный участок (для размещения дороги по ул.Мира)</t>
  </si>
  <si>
    <t>09:07:0130102:1167</t>
  </si>
  <si>
    <t>Дорога по ул. Набережная, а Новая Джегута</t>
  </si>
  <si>
    <t>09:07:0000000:20317</t>
  </si>
  <si>
    <t>КЧР, Усть-Джегутинский р-н, а.Новая Джегута, ул. Набережная</t>
  </si>
  <si>
    <t>Земельный участок (для размещения дороги по ул.Набережная)</t>
  </si>
  <si>
    <t>09:07:0000000:20318</t>
  </si>
  <si>
    <t>09:07:0000000:20300</t>
  </si>
  <si>
    <t>Дорога по пер. Пештеры, а Новая Джегута</t>
  </si>
  <si>
    <t>09:07:0130101:341</t>
  </si>
  <si>
    <t>КЧР, Усть-Джегутинский р-н, а.Новая Джегута, пер. Пештеры</t>
  </si>
  <si>
    <t>Земельный участок (для размещения дороги по пер. Пештеры)</t>
  </si>
  <si>
    <t>09:07:0130101:337</t>
  </si>
  <si>
    <t>Дорога по пер. Базарный, а Новая Джегута</t>
  </si>
  <si>
    <t>09:07:0000000:20310</t>
  </si>
  <si>
    <t>КЧР, Усть-Джегутинский р-н, а.Новая Джегута, пер. Базарный</t>
  </si>
  <si>
    <t>09:07:0000000:20247</t>
  </si>
  <si>
    <t>Дорога по пер. Дружбы, а Новая Джегута</t>
  </si>
  <si>
    <t>09:07:0130102:1202</t>
  </si>
  <si>
    <t>КЧР, Усть-Джегутинский р-н, а.Новая Джегута, пер. Дружбы</t>
  </si>
  <si>
    <t>Земельный участок (для размещения дороги по пер. Дружбы)</t>
  </si>
  <si>
    <t>09:07:0130102:1162</t>
  </si>
  <si>
    <t>Земельный участок (для размещения дороги по пер. Базарный)</t>
  </si>
  <si>
    <t>Дорога по ул. Богатырева, а Новая Джегута</t>
  </si>
  <si>
    <t>09:07:0130103:184</t>
  </si>
  <si>
    <t>КЧР, Усть-Джегутинский р-н, а.Новая Джегута, ул. Богатырева</t>
  </si>
  <si>
    <t>Земельный участок (для размещения дороги по улБогатырева)</t>
  </si>
  <si>
    <t>09:07:0130103:169</t>
  </si>
  <si>
    <t>Дорога по ул. Солнечная, а Новая Джегута</t>
  </si>
  <si>
    <t>09:07:0130103:170</t>
  </si>
  <si>
    <t>09:07:0130103:183</t>
  </si>
  <si>
    <t>КЧР, Усть-Джегутинский р-н, а.Новая Джегута, ул. Солнечная</t>
  </si>
  <si>
    <t>Земельный участок (для размещения дороги по ул. Солнечная)</t>
  </si>
  <si>
    <t>Дорога по ул. Карачаевская а Новая Джегута</t>
  </si>
  <si>
    <t>КЧР, Усть-Джегутинский р-н, а.Новая Джегута, ул. Карачаевская</t>
  </si>
  <si>
    <t>Земельный участок (для размещения дороги по ул. Карачаевская)</t>
  </si>
  <si>
    <t>09:07:0130102:1164</t>
  </si>
  <si>
    <t>Дорога по ул. Апаева а Новая Джегута</t>
  </si>
  <si>
    <t>09:07:0130102:1205</t>
  </si>
  <si>
    <t>КЧР, Усть-Джегутинский р-н, а.Новая Джегута, ул. Апаева</t>
  </si>
  <si>
    <t>09:07:0130102:1166</t>
  </si>
  <si>
    <t>КЧР, Усть-Джегутинский р-н, а. Джегута, ул. Бисилова</t>
  </si>
  <si>
    <t>Земельный участок (для размещения дороги по ул. Бисилова)</t>
  </si>
  <si>
    <t>09:07:0000000:20319</t>
  </si>
  <si>
    <t>09:07:0000000:20269</t>
  </si>
  <si>
    <t>09:07:0160101:550</t>
  </si>
  <si>
    <t>КЧР, Усть-Джегутинский р-н, а. Джегута, ул. Р.Катчиева</t>
  </si>
  <si>
    <t>09:07:0160101:540</t>
  </si>
  <si>
    <t>Дорога по ул.Гербекова а  Джегута</t>
  </si>
  <si>
    <t>09:07:0000000:20320</t>
  </si>
  <si>
    <t>КЧР, Усть-Джегутинский р-н, а. Джегута, ул.Гербекова</t>
  </si>
  <si>
    <t>09:07:0000000:20271</t>
  </si>
  <si>
    <t>Дорога по ул.Чегет-Эли а  Джегута</t>
  </si>
  <si>
    <t>КЧР, Усть-Джегутинский р-н, а. Джегута, ул.Чегет-Эли</t>
  </si>
  <si>
    <t>Земельный участок (для размещения дороги по ул. Чегет-Эли)</t>
  </si>
  <si>
    <t>09:07:0000000:20270</t>
  </si>
  <si>
    <t>Дорога по ул.Набережная а.Кызыл-Кала</t>
  </si>
  <si>
    <t>09:07:0120101:343</t>
  </si>
  <si>
    <t>КЧР, Усть-Джегутинский р-н, а. Кызыл-Кала, ул.Набережная</t>
  </si>
  <si>
    <t>09:07:0120101:344</t>
  </si>
  <si>
    <t>09:07:0120101:335</t>
  </si>
  <si>
    <t>Земельный участок (для размещения дороги по ул.Набережной)</t>
  </si>
  <si>
    <t>Дорога по ул.Заречная а.Кызыл-Кала</t>
  </si>
  <si>
    <t>09:07:0120101:336</t>
  </si>
  <si>
    <t>09:07:0120101:342</t>
  </si>
  <si>
    <t>КЧР, Усть-Джегутинский р-н, а. Кызыл-Кала, ул.Заречная</t>
  </si>
  <si>
    <t>09:07:0120101:331</t>
  </si>
  <si>
    <t>Земельный участок (для размещения дороги по ул.Заречная)</t>
  </si>
  <si>
    <t>Дорога по ул.Мира а.Кызыл-Кала</t>
  </si>
  <si>
    <t>09:07:0120101:332</t>
  </si>
  <si>
    <t>09:07:0120101:349</t>
  </si>
  <si>
    <t>КЧР, Усть-Джегутинский р-н, а. Кызыл-Кала, ул.Мира</t>
  </si>
  <si>
    <t>09:07:0120101:350</t>
  </si>
  <si>
    <t>09:07:0120101:334</t>
  </si>
  <si>
    <t>Дорога по ул.Богатырева а.Кызыл-Кала</t>
  </si>
  <si>
    <t>Земельный участок (для размещения дороги по ул.Богатырева)</t>
  </si>
  <si>
    <t>КЧР, Усть-Джегутинский р-н, а. Кызыл-Кала, ул.Богатырева</t>
  </si>
  <si>
    <t>09:07:0120101:330</t>
  </si>
  <si>
    <t>Дорога по ул.У.Алиева а.Кызыл-Кала</t>
  </si>
  <si>
    <t>Земельный участок (для размещения дороги по ул.У.Алиева)</t>
  </si>
  <si>
    <t>09:07:0120101:345</t>
  </si>
  <si>
    <t>КЧР, Усть-Джегутинский р-н, а. Кызыл-Кала, ул.У.Алиева</t>
  </si>
  <si>
    <t>09:07:0120101:346</t>
  </si>
  <si>
    <t>09:07:0120101:328</t>
  </si>
  <si>
    <t>Дорога по ул.Школьная а.Кызыл-Кала</t>
  </si>
  <si>
    <t>Земельный участок (для размещения дороги по ул.Школьная)</t>
  </si>
  <si>
    <t>09:07:0120101:329</t>
  </si>
  <si>
    <t>КЧР, Усть-Джегутинский р-н, а. Кызыл-Кала, ул.Школьная</t>
  </si>
  <si>
    <t>Дорога по ул.Комсомольская а.Кызыл-Кала</t>
  </si>
  <si>
    <t>09:07:0120101:337</t>
  </si>
  <si>
    <t>09:07:0120101:347</t>
  </si>
  <si>
    <t>КЧР, Усть-Джегутинский р-н, а. Кызыл-Кала, ул.Комсомольская</t>
  </si>
  <si>
    <t>09:07:0120101:348</t>
  </si>
  <si>
    <t>09:07:0120101:333</t>
  </si>
  <si>
    <t>Дорога по ул.Кавказская а.Кызыл-Кала</t>
  </si>
  <si>
    <t>Земельный участок (для размещения дороги по ул.Комсомольская)</t>
  </si>
  <si>
    <t>КЧР, Усть-Джегутинский р-н, а. Кызыл-Кала, ул.Кавказская</t>
  </si>
  <si>
    <t>Дорога по ул.Бал-Кол а.Кызыл-Кала</t>
  </si>
  <si>
    <t>Земельный участок (для размещения дороги по ул.Бал-Кол)</t>
  </si>
  <si>
    <t>КЧР, Усть-Джегутинский р-н, а. Кызыл-Кала, ул.Бал-Кол</t>
  </si>
  <si>
    <t>Дорога по ул.Шохлук а.Кызыл-Кала</t>
  </si>
  <si>
    <t>Земельный участок (для размещения дороги по ул.Шохлук)</t>
  </si>
  <si>
    <t>09:07:0120101:341</t>
  </si>
  <si>
    <t>КЧР, Усть-Джегутинский р-н, а. Кызыл-Кала, ул.Шохлук</t>
  </si>
  <si>
    <t>Балансовая стоимость на 01.01.2017г.</t>
  </si>
  <si>
    <t>Амортизация на 01.01.2017г.</t>
  </si>
  <si>
    <t>Остаточная стоимость на 01.01.2017г.</t>
  </si>
  <si>
    <t>Дом культуры-здание в а.Новая Джегута</t>
  </si>
  <si>
    <t>Земельный участок под Домом культуры в а. Новая Джегута</t>
  </si>
  <si>
    <t>Земельный участок (для размещения дороги по ул. Апаева)</t>
  </si>
  <si>
    <t>Дорога по ул.Бисилова а.  Джегута</t>
  </si>
  <si>
    <t>Дорога по ул.Р.Катчиева а.  Джегута</t>
  </si>
  <si>
    <t>Земельный участок (для размещения дороги по ул. Р.Катчиева)</t>
  </si>
  <si>
    <t>Земельный участок (для размещения дороги по ул. Гербекова)</t>
  </si>
  <si>
    <t>Здание СДК а. Джегута</t>
  </si>
  <si>
    <t>Дорога по ул.Солдатской</t>
  </si>
  <si>
    <t>Грав.дорога до ур.Кесмезле</t>
  </si>
  <si>
    <t>Пешеходн.переход №5 (Солдат)</t>
  </si>
  <si>
    <t>Пешеходн.переход №1 (Мира)</t>
  </si>
  <si>
    <t>Пеш.мост ч/з р.Джег.по ул.Набер.</t>
  </si>
  <si>
    <t>Пеш.пер.ч.з р.Джег.на дом № 134</t>
  </si>
  <si>
    <t>Пеш.мост ч/з р.Джег.до дома 149</t>
  </si>
  <si>
    <t>Пеш.мост ч/з р.Джег.до дома 24</t>
  </si>
  <si>
    <t>Пеш.мост ч/з р.Джег.к мечети</t>
  </si>
  <si>
    <t>Пеш.мост ч/з р.Джег.по ул.Кавказская</t>
  </si>
  <si>
    <t>Пеш.мост ч/з р.Джег.по ул.Заречная</t>
  </si>
  <si>
    <t>Пеш.мост ч/з р.Джег.по ул.Бисилова</t>
  </si>
  <si>
    <t>Авт.мост ч.з р.Джегута</t>
  </si>
  <si>
    <t>Авт.мост № 1 ч.з р.Джегута</t>
  </si>
  <si>
    <t>Авт.мост  № 2 ч.з р.Джегута</t>
  </si>
  <si>
    <t>Автом.мост №1 по ул Мира</t>
  </si>
  <si>
    <t>Автом.мост №2 по ул Кавказской</t>
  </si>
  <si>
    <t>Авт.мост  № 3 ч.з р.Джегута</t>
  </si>
  <si>
    <t>Берегоукр. Сооруж.на р.Джег.по ул Катчиева уч. 7</t>
  </si>
  <si>
    <t>Берегоукр. Сооруж.на р.Джег.в р-не ср.школы, уч. 6</t>
  </si>
  <si>
    <t>Берегоукр. Сооруж.на р.Джег.по ул Набережной-уч.1</t>
  </si>
  <si>
    <t>Берегоукр. Сооруж.на р.Джег.по ул Набережной уч.2</t>
  </si>
  <si>
    <t>Берегоукр. Сооруж.на р.Джег.по ул Бисилова уч.4</t>
  </si>
  <si>
    <t>Берегоукр. Сооруж.на р.Джег.по ул Набережной уч.3</t>
  </si>
  <si>
    <t>Берегоукр. Сооруж. На р.Бытда-Кулак, уч. 5</t>
  </si>
  <si>
    <t>Берегоукр. Сооруж.на р.Джег.по ул Р.Катчиева уч. 8</t>
  </si>
  <si>
    <t>Берегоукр.Сооруж. На р.Джег.ул.Бао-Кол, уч. 9</t>
  </si>
  <si>
    <t>Берегоукр.Сооруж. На р.Джег.ул.Школьная, уч. 10</t>
  </si>
  <si>
    <t>Берегоукр.Сооруж. На р.Джег.ул.Заречная, уч. 11</t>
  </si>
  <si>
    <t>Берегоукр.Сооруж. На р.Джег.ул.Набережная, уч. 12</t>
  </si>
  <si>
    <t>Грав.дорога ур.Гендали</t>
  </si>
  <si>
    <t>ул. Центральная</t>
  </si>
  <si>
    <t>Дор. Кладбище а.Джегута</t>
  </si>
  <si>
    <t>ул.Советская- Набережная</t>
  </si>
  <si>
    <t>ул. Солнечная</t>
  </si>
  <si>
    <t>Дор. К кладбищу а.К-Кала</t>
  </si>
  <si>
    <t>ур.Джегонас</t>
  </si>
  <si>
    <t>ул.Бытда-Кулак</t>
  </si>
  <si>
    <t>ул.Апаева (№49-№172)</t>
  </si>
  <si>
    <t>ул.Кавказская 126-Набережная 103</t>
  </si>
  <si>
    <t>Кавказская 32-Советская 154</t>
  </si>
  <si>
    <t>Пеш.мост № 4 ул.Мира Н.Джегута</t>
  </si>
  <si>
    <t>Авт.пеш.мост № 6 ул.Солдатская</t>
  </si>
  <si>
    <t>авт.пеш.мост №6 ул.Набережная</t>
  </si>
  <si>
    <t>авт.пеш.мост № 2 р-н Урусова</t>
  </si>
  <si>
    <t>Дор. По ур. Ингичге-сырт</t>
  </si>
  <si>
    <t>Дорога на Тамчи-Баши</t>
  </si>
  <si>
    <t>Свалка твердых бытовых отходов</t>
  </si>
  <si>
    <t>декабрь 2008</t>
  </si>
  <si>
    <t>Общественный туалет</t>
  </si>
  <si>
    <t>Водопровод</t>
  </si>
  <si>
    <t>октябрь 2009г.</t>
  </si>
  <si>
    <t>Автомашина " Приора"</t>
  </si>
  <si>
    <t>май 2010г.</t>
  </si>
  <si>
    <t>Правообладатель имущества</t>
  </si>
  <si>
    <t>Сведения об установленных ограничениях в отношении имущества</t>
  </si>
  <si>
    <t>Администрация Джегутинского сельского поселения</t>
  </si>
  <si>
    <t>Не обременено</t>
  </si>
  <si>
    <t>Приложение</t>
  </si>
  <si>
    <t xml:space="preserve">Глава администрации Джегутинского сельского поселения                 _______________________       Ш.Н.Узденов    </t>
  </si>
  <si>
    <t>Газопровод по адресу: Карачаево-Черкесская Республика, Усть-Джегутинский район,  ул.Гербекова,ул.Р.Катчиева а.Джегута</t>
  </si>
  <si>
    <t>Амортизация на 01.01.2022г.</t>
  </si>
  <si>
    <t>Остаточная стоимость на 01.01.2022г.</t>
  </si>
  <si>
    <t>Балансовая стоимость на 01.01.2022г.</t>
  </si>
  <si>
    <t>Реестр муниципальной собственности Джегутинского сельского поселения по состоянию на 01.01.2023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</si>
</sst>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 Cyr"/>
      <charset val="204"/>
    </font>
    <font>
      <b/>
      <sz val="10"/>
      <color rgb="FF7030A0"/>
      <name val="Arial Cyr"/>
      <charset val="204"/>
    </font>
    <font>
      <b/>
      <sz val="10"/>
      <color indexed="12"/>
      <name val="Arial Cyr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3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0" borderId="1" xfId="0" applyFill="1" applyBorder="1"/>
    <xf numFmtId="49" fontId="0" fillId="4" borderId="1" xfId="0" applyNumberForma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right"/>
    </xf>
    <xf numFmtId="49" fontId="6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wrapText="1"/>
    </xf>
    <xf numFmtId="49" fontId="6" fillId="4" borderId="1" xfId="0" applyNumberFormat="1" applyFont="1" applyFill="1" applyBorder="1" applyAlignment="1"/>
    <xf numFmtId="0" fontId="2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Y124"/>
  <sheetViews>
    <sheetView tabSelected="1" view="pageBreakPreview" zoomScale="60" zoomScaleNormal="100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J13" sqref="J13"/>
    </sheetView>
  </sheetViews>
  <sheetFormatPr defaultRowHeight="15.75" x14ac:dyDescent="0.25"/>
  <cols>
    <col min="1" max="1" width="6.85546875" style="23" customWidth="1"/>
    <col min="2" max="2" width="25.140625" style="3" customWidth="1"/>
    <col min="3" max="3" width="29.28515625" style="2" customWidth="1"/>
    <col min="4" max="4" width="22.140625" style="2" customWidth="1"/>
    <col min="5" max="5" width="0.140625" style="3" customWidth="1"/>
    <col min="6" max="6" width="16.42578125" style="13" bestFit="1" customWidth="1"/>
    <col min="7" max="7" width="22.28515625" style="2" bestFit="1" customWidth="1"/>
    <col min="8" max="8" width="9.5703125" style="2" customWidth="1"/>
    <col min="9" max="9" width="12" style="2" customWidth="1"/>
    <col min="10" max="10" width="9.28515625" style="2" customWidth="1"/>
    <col min="11" max="11" width="15.28515625" style="2" customWidth="1"/>
    <col min="12" max="12" width="15.140625" style="2" bestFit="1" customWidth="1"/>
    <col min="13" max="13" width="14.7109375" style="2" customWidth="1"/>
    <col min="14" max="14" width="17" style="13" customWidth="1"/>
    <col min="15" max="15" width="32.140625" style="2" customWidth="1"/>
    <col min="16" max="16" width="21.140625" style="2" customWidth="1"/>
    <col min="17" max="17" width="17.7109375" style="2" customWidth="1"/>
    <col min="18" max="18" width="32.5703125" style="2" hidden="1" customWidth="1"/>
    <col min="19" max="19" width="24.140625" style="2" customWidth="1"/>
    <col min="20" max="20" width="15.140625" style="2" customWidth="1"/>
    <col min="21" max="24" width="9.140625" style="2"/>
    <col min="25" max="25" width="9.140625" style="3"/>
    <col min="26" max="16384" width="9.140625" style="1"/>
  </cols>
  <sheetData>
    <row r="3" spans="1:25" ht="15.75" customHeight="1" x14ac:dyDescent="0.25">
      <c r="A3" s="45" t="s">
        <v>246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5" spans="1:25" s="4" customFormat="1" ht="111" customHeight="1" x14ac:dyDescent="0.25">
      <c r="A5" s="39" t="s">
        <v>7</v>
      </c>
      <c r="B5" s="7" t="s">
        <v>0</v>
      </c>
      <c r="C5" s="7" t="s">
        <v>2</v>
      </c>
      <c r="D5" s="7" t="s">
        <v>5</v>
      </c>
      <c r="E5" s="7" t="s">
        <v>33</v>
      </c>
      <c r="F5" s="11" t="s">
        <v>31</v>
      </c>
      <c r="G5" s="7" t="s">
        <v>5</v>
      </c>
      <c r="H5" s="7" t="s">
        <v>9</v>
      </c>
      <c r="I5" s="7" t="s">
        <v>8</v>
      </c>
      <c r="J5" s="7" t="s">
        <v>21</v>
      </c>
      <c r="K5" s="7" t="s">
        <v>245</v>
      </c>
      <c r="L5" s="40" t="s">
        <v>243</v>
      </c>
      <c r="M5" s="7" t="s">
        <v>244</v>
      </c>
      <c r="N5" s="11" t="s">
        <v>31</v>
      </c>
      <c r="O5" s="7" t="s">
        <v>2</v>
      </c>
      <c r="P5" s="7" t="s">
        <v>3</v>
      </c>
      <c r="Q5" s="7" t="s">
        <v>4</v>
      </c>
      <c r="R5" s="7" t="s">
        <v>6</v>
      </c>
      <c r="S5" s="7" t="s">
        <v>236</v>
      </c>
      <c r="T5" s="40" t="s">
        <v>237</v>
      </c>
      <c r="U5" s="5"/>
      <c r="V5" s="5"/>
      <c r="W5" s="5"/>
      <c r="X5" s="5"/>
      <c r="Y5" s="5"/>
    </row>
    <row r="6" spans="1:25" ht="63" x14ac:dyDescent="0.25">
      <c r="A6" s="18">
        <v>1</v>
      </c>
      <c r="B6" s="9" t="s">
        <v>1</v>
      </c>
      <c r="C6" s="10" t="s">
        <v>12</v>
      </c>
      <c r="D6" s="10" t="s">
        <v>10</v>
      </c>
      <c r="E6" s="9"/>
      <c r="F6" s="12"/>
      <c r="G6" s="10" t="s">
        <v>10</v>
      </c>
      <c r="H6" s="10" t="s">
        <v>11</v>
      </c>
      <c r="I6" s="10">
        <v>136</v>
      </c>
      <c r="J6" s="10" t="s">
        <v>11</v>
      </c>
      <c r="K6" s="10"/>
      <c r="L6" s="10"/>
      <c r="M6" s="10"/>
      <c r="N6" s="12"/>
      <c r="O6" s="10" t="s">
        <v>12</v>
      </c>
      <c r="P6" s="10" t="s">
        <v>13</v>
      </c>
      <c r="Q6" s="10" t="s">
        <v>14</v>
      </c>
      <c r="R6" s="10" t="s">
        <v>15</v>
      </c>
      <c r="S6" s="15" t="s">
        <v>238</v>
      </c>
      <c r="T6" s="41" t="s">
        <v>239</v>
      </c>
    </row>
    <row r="7" spans="1:25" ht="63" x14ac:dyDescent="0.25">
      <c r="A7" s="18">
        <v>2</v>
      </c>
      <c r="B7" s="9" t="s">
        <v>16</v>
      </c>
      <c r="C7" s="10" t="s">
        <v>17</v>
      </c>
      <c r="D7" s="10" t="s">
        <v>20</v>
      </c>
      <c r="E7" s="9"/>
      <c r="F7" s="12">
        <v>1235.52</v>
      </c>
      <c r="G7" s="10" t="s">
        <v>20</v>
      </c>
      <c r="H7" s="10" t="s">
        <v>11</v>
      </c>
      <c r="I7" s="10">
        <v>15.3</v>
      </c>
      <c r="J7" s="10">
        <v>138</v>
      </c>
      <c r="K7" s="10">
        <v>1050000</v>
      </c>
      <c r="L7" s="10">
        <v>420000</v>
      </c>
      <c r="M7" s="10">
        <f>K7-L7</f>
        <v>630000</v>
      </c>
      <c r="N7" s="12">
        <v>1235.52</v>
      </c>
      <c r="O7" s="10" t="s">
        <v>17</v>
      </c>
      <c r="P7" s="10" t="s">
        <v>13</v>
      </c>
      <c r="Q7" s="10" t="s">
        <v>18</v>
      </c>
      <c r="R7" s="10" t="s">
        <v>19</v>
      </c>
      <c r="S7" s="15" t="s">
        <v>238</v>
      </c>
      <c r="T7" s="41" t="s">
        <v>239</v>
      </c>
    </row>
    <row r="8" spans="1:25" ht="63" x14ac:dyDescent="0.25">
      <c r="A8" s="18">
        <v>3</v>
      </c>
      <c r="B8" s="9" t="s">
        <v>22</v>
      </c>
      <c r="C8" s="10" t="s">
        <v>17</v>
      </c>
      <c r="D8" s="10" t="s">
        <v>23</v>
      </c>
      <c r="E8" s="9"/>
      <c r="F8" s="12">
        <v>1755.25</v>
      </c>
      <c r="G8" s="10" t="s">
        <v>23</v>
      </c>
      <c r="H8" s="10" t="s">
        <v>11</v>
      </c>
      <c r="I8" s="10">
        <v>595</v>
      </c>
      <c r="J8" s="10" t="s">
        <v>11</v>
      </c>
      <c r="K8" s="10"/>
      <c r="L8" s="10"/>
      <c r="M8" s="10"/>
      <c r="N8" s="12">
        <v>1755.25</v>
      </c>
      <c r="O8" s="10" t="s">
        <v>17</v>
      </c>
      <c r="P8" s="10" t="s">
        <v>13</v>
      </c>
      <c r="Q8" s="10" t="s">
        <v>24</v>
      </c>
      <c r="R8" s="10" t="s">
        <v>25</v>
      </c>
      <c r="S8" s="15" t="s">
        <v>238</v>
      </c>
      <c r="T8" s="41" t="s">
        <v>239</v>
      </c>
    </row>
    <row r="9" spans="1:25" ht="63" x14ac:dyDescent="0.25">
      <c r="A9" s="18">
        <v>4</v>
      </c>
      <c r="B9" s="9" t="s">
        <v>27</v>
      </c>
      <c r="C9" s="10" t="s">
        <v>26</v>
      </c>
      <c r="D9" s="10" t="s">
        <v>28</v>
      </c>
      <c r="E9" s="9"/>
      <c r="F9" s="12">
        <v>2242350</v>
      </c>
      <c r="G9" s="10" t="s">
        <v>28</v>
      </c>
      <c r="H9" s="10" t="s">
        <v>11</v>
      </c>
      <c r="I9" s="10">
        <v>453.6</v>
      </c>
      <c r="J9" s="10" t="s">
        <v>11</v>
      </c>
      <c r="K9" s="10">
        <v>1029467</v>
      </c>
      <c r="L9" s="10">
        <f>K9</f>
        <v>1029467</v>
      </c>
      <c r="M9" s="10">
        <f>K9-L9</f>
        <v>0</v>
      </c>
      <c r="N9" s="12">
        <v>2242350</v>
      </c>
      <c r="O9" s="10" t="s">
        <v>26</v>
      </c>
      <c r="P9" s="10" t="s">
        <v>13</v>
      </c>
      <c r="Q9" s="10" t="s">
        <v>29</v>
      </c>
      <c r="R9" s="10" t="s">
        <v>30</v>
      </c>
      <c r="S9" s="15" t="s">
        <v>238</v>
      </c>
      <c r="T9" s="41" t="s">
        <v>239</v>
      </c>
    </row>
    <row r="10" spans="1:25" ht="115.5" x14ac:dyDescent="0.25">
      <c r="A10" s="18">
        <v>5</v>
      </c>
      <c r="B10" s="9" t="s">
        <v>39</v>
      </c>
      <c r="C10" s="10" t="s">
        <v>26</v>
      </c>
      <c r="D10" s="10" t="s">
        <v>40</v>
      </c>
      <c r="E10" s="9"/>
      <c r="F10" s="12">
        <v>354031.94</v>
      </c>
      <c r="G10" s="10" t="s">
        <v>40</v>
      </c>
      <c r="H10" s="10"/>
      <c r="I10" s="10">
        <v>6023</v>
      </c>
      <c r="J10" s="10"/>
      <c r="K10" s="10"/>
      <c r="L10" s="10"/>
      <c r="M10" s="10"/>
      <c r="N10" s="12">
        <v>354031.94</v>
      </c>
      <c r="O10" s="10" t="s">
        <v>26</v>
      </c>
      <c r="P10" s="16" t="s">
        <v>43</v>
      </c>
      <c r="Q10" s="10" t="s">
        <v>41</v>
      </c>
      <c r="R10" s="10" t="s">
        <v>42</v>
      </c>
      <c r="S10" s="15" t="s">
        <v>238</v>
      </c>
      <c r="T10" s="41" t="s">
        <v>239</v>
      </c>
    </row>
    <row r="11" spans="1:25" ht="47.25" x14ac:dyDescent="0.25">
      <c r="A11" s="18">
        <v>6</v>
      </c>
      <c r="B11" s="9" t="s">
        <v>32</v>
      </c>
      <c r="C11" s="10" t="s">
        <v>35</v>
      </c>
      <c r="D11" s="10" t="s">
        <v>34</v>
      </c>
      <c r="E11" s="9">
        <v>2004</v>
      </c>
      <c r="F11" s="12">
        <v>0</v>
      </c>
      <c r="G11" s="10" t="s">
        <v>34</v>
      </c>
      <c r="H11" s="10">
        <v>291</v>
      </c>
      <c r="I11" s="10"/>
      <c r="J11" s="10"/>
      <c r="K11" s="10"/>
      <c r="L11" s="10"/>
      <c r="M11" s="10"/>
      <c r="N11" s="12">
        <v>0</v>
      </c>
      <c r="O11" s="10" t="s">
        <v>35</v>
      </c>
      <c r="P11" s="10"/>
      <c r="Q11" s="10" t="s">
        <v>36</v>
      </c>
      <c r="R11" s="10"/>
      <c r="S11" s="15" t="s">
        <v>238</v>
      </c>
      <c r="T11" s="41" t="s">
        <v>239</v>
      </c>
    </row>
    <row r="12" spans="1:25" ht="47.25" x14ac:dyDescent="0.25">
      <c r="A12" s="18">
        <v>7</v>
      </c>
      <c r="B12" s="9" t="s">
        <v>44</v>
      </c>
      <c r="C12" s="10" t="s">
        <v>35</v>
      </c>
      <c r="D12" s="10" t="s">
        <v>45</v>
      </c>
      <c r="E12" s="9">
        <v>2004</v>
      </c>
      <c r="F12" s="12">
        <v>0</v>
      </c>
      <c r="G12" s="10" t="s">
        <v>45</v>
      </c>
      <c r="H12" s="10">
        <v>291</v>
      </c>
      <c r="I12" s="10"/>
      <c r="J12" s="10"/>
      <c r="K12" s="10"/>
      <c r="L12" s="10"/>
      <c r="M12" s="10"/>
      <c r="N12" s="12">
        <v>0</v>
      </c>
      <c r="O12" s="10" t="s">
        <v>35</v>
      </c>
      <c r="P12" s="15" t="s">
        <v>51</v>
      </c>
      <c r="Q12" s="10" t="s">
        <v>14</v>
      </c>
      <c r="R12" s="10"/>
      <c r="S12" s="15" t="s">
        <v>238</v>
      </c>
      <c r="T12" s="41" t="s">
        <v>239</v>
      </c>
    </row>
    <row r="13" spans="1:25" ht="47.25" x14ac:dyDescent="0.25">
      <c r="A13" s="18">
        <v>8</v>
      </c>
      <c r="B13" s="9" t="s">
        <v>37</v>
      </c>
      <c r="C13" s="10" t="s">
        <v>46</v>
      </c>
      <c r="D13" s="10" t="s">
        <v>38</v>
      </c>
      <c r="E13" s="9">
        <v>2004</v>
      </c>
      <c r="F13" s="12">
        <v>0</v>
      </c>
      <c r="G13" s="10" t="s">
        <v>38</v>
      </c>
      <c r="H13" s="10"/>
      <c r="I13" s="10"/>
      <c r="J13" s="10">
        <v>1</v>
      </c>
      <c r="K13" s="10"/>
      <c r="L13" s="10"/>
      <c r="M13" s="10"/>
      <c r="N13" s="12">
        <v>0</v>
      </c>
      <c r="O13" s="10" t="s">
        <v>46</v>
      </c>
      <c r="P13" s="10"/>
      <c r="Q13" s="10" t="s">
        <v>36</v>
      </c>
      <c r="R13" s="10"/>
      <c r="S13" s="15" t="s">
        <v>238</v>
      </c>
      <c r="T13" s="41" t="s">
        <v>239</v>
      </c>
    </row>
    <row r="14" spans="1:25" ht="36.75" customHeight="1" x14ac:dyDescent="0.25">
      <c r="A14" s="18">
        <v>9</v>
      </c>
      <c r="B14" s="9" t="s">
        <v>48</v>
      </c>
      <c r="C14" s="10" t="s">
        <v>46</v>
      </c>
      <c r="D14" s="10" t="s">
        <v>49</v>
      </c>
      <c r="E14" s="9">
        <v>2004</v>
      </c>
      <c r="F14" s="12">
        <v>0</v>
      </c>
      <c r="G14" s="10" t="s">
        <v>49</v>
      </c>
      <c r="H14" s="10"/>
      <c r="I14" s="10"/>
      <c r="J14" s="10"/>
      <c r="K14" s="10"/>
      <c r="L14" s="10"/>
      <c r="M14" s="10"/>
      <c r="N14" s="12">
        <v>0</v>
      </c>
      <c r="O14" s="10" t="s">
        <v>46</v>
      </c>
      <c r="P14" s="15" t="s">
        <v>51</v>
      </c>
      <c r="Q14" s="10" t="s">
        <v>14</v>
      </c>
      <c r="R14" s="10"/>
      <c r="S14" s="15" t="s">
        <v>238</v>
      </c>
      <c r="T14" s="41" t="s">
        <v>239</v>
      </c>
    </row>
    <row r="15" spans="1:25" ht="47.25" x14ac:dyDescent="0.25">
      <c r="A15" s="18">
        <v>10</v>
      </c>
      <c r="B15" s="9" t="s">
        <v>32</v>
      </c>
      <c r="C15" s="15" t="s">
        <v>35</v>
      </c>
      <c r="D15" s="10" t="s">
        <v>47</v>
      </c>
      <c r="E15" s="9">
        <v>2004</v>
      </c>
      <c r="F15" s="12">
        <v>0</v>
      </c>
      <c r="G15" s="10" t="s">
        <v>47</v>
      </c>
      <c r="H15" s="10">
        <v>173</v>
      </c>
      <c r="I15" s="10"/>
      <c r="J15" s="10"/>
      <c r="K15" s="10"/>
      <c r="L15" s="10"/>
      <c r="M15" s="10"/>
      <c r="N15" s="12">
        <v>0</v>
      </c>
      <c r="O15" s="15" t="s">
        <v>35</v>
      </c>
      <c r="P15" s="10"/>
      <c r="Q15" s="10" t="s">
        <v>36</v>
      </c>
      <c r="R15" s="10"/>
      <c r="S15" s="15" t="s">
        <v>238</v>
      </c>
      <c r="T15" s="41" t="s">
        <v>239</v>
      </c>
    </row>
    <row r="16" spans="1:25" ht="47.25" x14ac:dyDescent="0.25">
      <c r="A16" s="18">
        <v>11</v>
      </c>
      <c r="B16" s="9" t="s">
        <v>44</v>
      </c>
      <c r="C16" s="15" t="s">
        <v>35</v>
      </c>
      <c r="D16" s="10" t="s">
        <v>50</v>
      </c>
      <c r="E16" s="9">
        <v>2004</v>
      </c>
      <c r="F16" s="12">
        <v>0</v>
      </c>
      <c r="G16" s="10" t="s">
        <v>50</v>
      </c>
      <c r="H16" s="10">
        <v>173</v>
      </c>
      <c r="I16" s="10"/>
      <c r="J16" s="10"/>
      <c r="K16" s="10"/>
      <c r="L16" s="10"/>
      <c r="M16" s="10"/>
      <c r="N16" s="12">
        <v>0</v>
      </c>
      <c r="O16" s="15" t="s">
        <v>35</v>
      </c>
      <c r="P16" s="15" t="s">
        <v>51</v>
      </c>
      <c r="Q16" s="10" t="s">
        <v>14</v>
      </c>
      <c r="R16" s="10"/>
      <c r="S16" s="15" t="s">
        <v>238</v>
      </c>
      <c r="T16" s="41" t="s">
        <v>239</v>
      </c>
    </row>
    <row r="17" spans="1:20" ht="102.75" x14ac:dyDescent="0.25">
      <c r="A17" s="18">
        <v>12</v>
      </c>
      <c r="B17" s="9" t="s">
        <v>174</v>
      </c>
      <c r="C17" s="15" t="s">
        <v>53</v>
      </c>
      <c r="D17" s="10" t="s">
        <v>54</v>
      </c>
      <c r="E17" s="9">
        <v>1967</v>
      </c>
      <c r="F17" s="12">
        <v>13317040.960000001</v>
      </c>
      <c r="G17" s="10" t="s">
        <v>54</v>
      </c>
      <c r="H17" s="10"/>
      <c r="I17" s="10">
        <v>1146.4000000000001</v>
      </c>
      <c r="J17" s="10"/>
      <c r="K17" s="10">
        <v>6288786</v>
      </c>
      <c r="L17" s="10">
        <f>K17</f>
        <v>6288786</v>
      </c>
      <c r="M17" s="10">
        <f>K17-L17</f>
        <v>0</v>
      </c>
      <c r="N17" s="12">
        <v>13317040.960000001</v>
      </c>
      <c r="O17" s="15" t="s">
        <v>53</v>
      </c>
      <c r="P17" s="16" t="s">
        <v>55</v>
      </c>
      <c r="Q17" s="17">
        <v>42784</v>
      </c>
      <c r="R17" s="10"/>
      <c r="S17" s="15" t="s">
        <v>238</v>
      </c>
      <c r="T17" s="41" t="s">
        <v>239</v>
      </c>
    </row>
    <row r="18" spans="1:20" ht="102.75" x14ac:dyDescent="0.25">
      <c r="A18" s="18">
        <v>13</v>
      </c>
      <c r="B18" s="9" t="s">
        <v>175</v>
      </c>
      <c r="C18" s="15" t="s">
        <v>56</v>
      </c>
      <c r="D18" s="10" t="s">
        <v>52</v>
      </c>
      <c r="E18" s="9"/>
      <c r="F18" s="12">
        <v>1083096.7</v>
      </c>
      <c r="G18" s="10" t="s">
        <v>52</v>
      </c>
      <c r="H18" s="10"/>
      <c r="I18" s="10">
        <v>8017</v>
      </c>
      <c r="J18" s="10"/>
      <c r="K18" s="10"/>
      <c r="L18" s="10"/>
      <c r="M18" s="10">
        <f t="shared" ref="M18:M66" si="0">K18-L18</f>
        <v>0</v>
      </c>
      <c r="N18" s="12">
        <v>1083096.7</v>
      </c>
      <c r="O18" s="15" t="s">
        <v>56</v>
      </c>
      <c r="P18" s="16" t="s">
        <v>55</v>
      </c>
      <c r="Q18" s="17">
        <v>42796</v>
      </c>
      <c r="R18" s="10"/>
      <c r="S18" s="15" t="s">
        <v>238</v>
      </c>
      <c r="T18" s="41" t="s">
        <v>239</v>
      </c>
    </row>
    <row r="19" spans="1:20" ht="47.25" x14ac:dyDescent="0.25">
      <c r="A19" s="18">
        <v>14</v>
      </c>
      <c r="B19" s="9" t="s">
        <v>62</v>
      </c>
      <c r="C19" s="15" t="s">
        <v>57</v>
      </c>
      <c r="D19" s="10" t="s">
        <v>59</v>
      </c>
      <c r="E19" s="9">
        <v>1976</v>
      </c>
      <c r="F19" s="12">
        <v>1</v>
      </c>
      <c r="G19" s="10" t="s">
        <v>59</v>
      </c>
      <c r="H19" s="10">
        <v>1679</v>
      </c>
      <c r="I19" s="10"/>
      <c r="J19" s="10"/>
      <c r="K19" s="10">
        <v>1576000</v>
      </c>
      <c r="L19" s="10">
        <f>K19</f>
        <v>1576000</v>
      </c>
      <c r="M19" s="10">
        <f t="shared" si="0"/>
        <v>0</v>
      </c>
      <c r="N19" s="12">
        <v>1</v>
      </c>
      <c r="O19" s="15" t="s">
        <v>57</v>
      </c>
      <c r="P19" s="10" t="s">
        <v>13</v>
      </c>
      <c r="Q19" s="10" t="s">
        <v>58</v>
      </c>
      <c r="R19" s="10"/>
      <c r="S19" s="15" t="s">
        <v>238</v>
      </c>
      <c r="T19" s="41" t="s">
        <v>239</v>
      </c>
    </row>
    <row r="20" spans="1:20" ht="47.25" x14ac:dyDescent="0.25">
      <c r="A20" s="18">
        <v>15</v>
      </c>
      <c r="B20" s="9" t="s">
        <v>66</v>
      </c>
      <c r="C20" s="15" t="s">
        <v>57</v>
      </c>
      <c r="D20" s="10" t="s">
        <v>61</v>
      </c>
      <c r="E20" s="9"/>
      <c r="F20" s="12">
        <v>1</v>
      </c>
      <c r="G20" s="10" t="s">
        <v>61</v>
      </c>
      <c r="H20" s="10"/>
      <c r="I20" s="10">
        <v>8367</v>
      </c>
      <c r="J20" s="10"/>
      <c r="K20" s="10"/>
      <c r="L20" s="10"/>
      <c r="M20" s="10">
        <f t="shared" si="0"/>
        <v>0</v>
      </c>
      <c r="N20" s="12">
        <v>1</v>
      </c>
      <c r="O20" s="15" t="s">
        <v>57</v>
      </c>
      <c r="P20" s="10" t="s">
        <v>13</v>
      </c>
      <c r="Q20" s="10" t="s">
        <v>58</v>
      </c>
      <c r="R20" s="10"/>
      <c r="S20" s="15" t="s">
        <v>238</v>
      </c>
      <c r="T20" s="41" t="s">
        <v>239</v>
      </c>
    </row>
    <row r="21" spans="1:20" ht="43.5" customHeight="1" x14ac:dyDescent="0.25">
      <c r="A21" s="18">
        <v>16</v>
      </c>
      <c r="B21" s="9" t="s">
        <v>63</v>
      </c>
      <c r="C21" s="15" t="s">
        <v>65</v>
      </c>
      <c r="D21" s="10" t="s">
        <v>64</v>
      </c>
      <c r="E21" s="9">
        <v>1976</v>
      </c>
      <c r="F21" s="12">
        <v>1</v>
      </c>
      <c r="G21" s="10" t="s">
        <v>64</v>
      </c>
      <c r="H21" s="10">
        <v>3382</v>
      </c>
      <c r="I21" s="10"/>
      <c r="J21" s="10"/>
      <c r="K21" s="10">
        <v>5744000</v>
      </c>
      <c r="L21" s="10">
        <f>K21</f>
        <v>5744000</v>
      </c>
      <c r="M21" s="10">
        <f t="shared" si="0"/>
        <v>0</v>
      </c>
      <c r="N21" s="12">
        <v>1</v>
      </c>
      <c r="O21" s="15" t="s">
        <v>65</v>
      </c>
      <c r="P21" s="10" t="s">
        <v>13</v>
      </c>
      <c r="Q21" s="10" t="s">
        <v>58</v>
      </c>
      <c r="R21" s="10"/>
      <c r="S21" s="15" t="s">
        <v>238</v>
      </c>
      <c r="T21" s="41" t="s">
        <v>239</v>
      </c>
    </row>
    <row r="22" spans="1:20" ht="47.25" x14ac:dyDescent="0.25">
      <c r="A22" s="18">
        <v>17</v>
      </c>
      <c r="B22" s="9" t="s">
        <v>67</v>
      </c>
      <c r="C22" s="15" t="s">
        <v>65</v>
      </c>
      <c r="D22" s="10" t="s">
        <v>68</v>
      </c>
      <c r="E22" s="9"/>
      <c r="F22" s="12">
        <v>1</v>
      </c>
      <c r="G22" s="10" t="s">
        <v>68</v>
      </c>
      <c r="H22" s="10"/>
      <c r="I22" s="10">
        <v>15871</v>
      </c>
      <c r="J22" s="10"/>
      <c r="K22" s="10"/>
      <c r="L22" s="10"/>
      <c r="M22" s="10">
        <f t="shared" si="0"/>
        <v>0</v>
      </c>
      <c r="N22" s="12">
        <v>1</v>
      </c>
      <c r="O22" s="15" t="s">
        <v>65</v>
      </c>
      <c r="P22" s="10" t="s">
        <v>13</v>
      </c>
      <c r="Q22" s="10" t="s">
        <v>58</v>
      </c>
      <c r="R22" s="10"/>
      <c r="S22" s="15" t="s">
        <v>238</v>
      </c>
      <c r="T22" s="41" t="s">
        <v>239</v>
      </c>
    </row>
    <row r="23" spans="1:20" ht="47.25" x14ac:dyDescent="0.25">
      <c r="A23" s="18">
        <v>18</v>
      </c>
      <c r="B23" s="9" t="s">
        <v>69</v>
      </c>
      <c r="C23" s="15" t="s">
        <v>71</v>
      </c>
      <c r="D23" s="10" t="s">
        <v>70</v>
      </c>
      <c r="E23" s="9">
        <v>1990</v>
      </c>
      <c r="F23" s="12">
        <v>1</v>
      </c>
      <c r="G23" s="10" t="s">
        <v>70</v>
      </c>
      <c r="H23" s="10">
        <v>1624</v>
      </c>
      <c r="I23" s="10"/>
      <c r="J23" s="10"/>
      <c r="K23" s="10">
        <v>3145000</v>
      </c>
      <c r="L23" s="10">
        <f>K23</f>
        <v>3145000</v>
      </c>
      <c r="M23" s="10">
        <f t="shared" si="0"/>
        <v>0</v>
      </c>
      <c r="N23" s="12">
        <v>1</v>
      </c>
      <c r="O23" s="15" t="s">
        <v>71</v>
      </c>
      <c r="P23" s="10" t="s">
        <v>13</v>
      </c>
      <c r="Q23" s="10" t="s">
        <v>58</v>
      </c>
      <c r="R23" s="10"/>
      <c r="S23" s="15" t="s">
        <v>238</v>
      </c>
      <c r="T23" s="41" t="s">
        <v>239</v>
      </c>
    </row>
    <row r="24" spans="1:20" ht="47.25" x14ac:dyDescent="0.25">
      <c r="A24" s="18">
        <v>19</v>
      </c>
      <c r="B24" s="9" t="s">
        <v>72</v>
      </c>
      <c r="C24" s="15" t="s">
        <v>71</v>
      </c>
      <c r="D24" s="10" t="s">
        <v>74</v>
      </c>
      <c r="E24" s="9"/>
      <c r="F24" s="12">
        <v>1</v>
      </c>
      <c r="G24" s="10" t="s">
        <v>74</v>
      </c>
      <c r="H24" s="10"/>
      <c r="I24" s="10">
        <v>6661</v>
      </c>
      <c r="J24" s="10"/>
      <c r="K24" s="10"/>
      <c r="L24" s="10"/>
      <c r="M24" s="10">
        <f t="shared" si="0"/>
        <v>0</v>
      </c>
      <c r="N24" s="12">
        <v>1</v>
      </c>
      <c r="O24" s="15" t="s">
        <v>71</v>
      </c>
      <c r="P24" s="10" t="s">
        <v>13</v>
      </c>
      <c r="Q24" s="10" t="s">
        <v>58</v>
      </c>
      <c r="R24" s="10"/>
      <c r="S24" s="15" t="s">
        <v>238</v>
      </c>
      <c r="T24" s="41" t="s">
        <v>239</v>
      </c>
    </row>
    <row r="25" spans="1:20" ht="47.25" x14ac:dyDescent="0.25">
      <c r="A25" s="18">
        <v>20</v>
      </c>
      <c r="B25" s="9" t="s">
        <v>75</v>
      </c>
      <c r="C25" s="15" t="s">
        <v>77</v>
      </c>
      <c r="D25" s="10" t="s">
        <v>76</v>
      </c>
      <c r="E25" s="9">
        <v>1990</v>
      </c>
      <c r="F25" s="12">
        <v>1</v>
      </c>
      <c r="G25" s="10" t="s">
        <v>76</v>
      </c>
      <c r="H25" s="10">
        <v>414</v>
      </c>
      <c r="I25" s="10"/>
      <c r="J25" s="10"/>
      <c r="K25" s="10">
        <v>210000</v>
      </c>
      <c r="L25" s="10">
        <f>K25</f>
        <v>210000</v>
      </c>
      <c r="M25" s="10">
        <f t="shared" si="0"/>
        <v>0</v>
      </c>
      <c r="N25" s="12">
        <v>1</v>
      </c>
      <c r="O25" s="15" t="s">
        <v>77</v>
      </c>
      <c r="P25" s="10" t="s">
        <v>13</v>
      </c>
      <c r="Q25" s="10" t="s">
        <v>58</v>
      </c>
      <c r="R25" s="10"/>
      <c r="S25" s="15" t="s">
        <v>238</v>
      </c>
      <c r="T25" s="41" t="s">
        <v>239</v>
      </c>
    </row>
    <row r="26" spans="1:20" ht="47.25" x14ac:dyDescent="0.25">
      <c r="A26" s="18">
        <v>21</v>
      </c>
      <c r="B26" s="9" t="s">
        <v>78</v>
      </c>
      <c r="C26" s="15" t="s">
        <v>77</v>
      </c>
      <c r="D26" s="10" t="s">
        <v>79</v>
      </c>
      <c r="E26" s="9"/>
      <c r="F26" s="12">
        <v>1</v>
      </c>
      <c r="G26" s="10" t="s">
        <v>79</v>
      </c>
      <c r="H26" s="10"/>
      <c r="I26" s="10">
        <v>1632</v>
      </c>
      <c r="J26" s="10"/>
      <c r="K26" s="10"/>
      <c r="L26" s="10"/>
      <c r="M26" s="10">
        <f t="shared" si="0"/>
        <v>0</v>
      </c>
      <c r="N26" s="12">
        <v>1</v>
      </c>
      <c r="O26" s="15" t="s">
        <v>77</v>
      </c>
      <c r="P26" s="10" t="s">
        <v>13</v>
      </c>
      <c r="Q26" s="10" t="s">
        <v>58</v>
      </c>
      <c r="R26" s="10"/>
      <c r="S26" s="15" t="s">
        <v>238</v>
      </c>
      <c r="T26" s="41" t="s">
        <v>239</v>
      </c>
    </row>
    <row r="27" spans="1:20" ht="47.25" x14ac:dyDescent="0.25">
      <c r="A27" s="18">
        <v>22</v>
      </c>
      <c r="B27" s="9" t="s">
        <v>80</v>
      </c>
      <c r="C27" s="15" t="s">
        <v>82</v>
      </c>
      <c r="D27" s="10" t="s">
        <v>81</v>
      </c>
      <c r="E27" s="9">
        <v>1990</v>
      </c>
      <c r="F27" s="12">
        <v>1</v>
      </c>
      <c r="G27" s="10" t="s">
        <v>81</v>
      </c>
      <c r="H27" s="10">
        <v>678</v>
      </c>
      <c r="I27" s="10"/>
      <c r="J27" s="10"/>
      <c r="K27" s="10">
        <v>1350000</v>
      </c>
      <c r="L27" s="10">
        <f>K27</f>
        <v>1350000</v>
      </c>
      <c r="M27" s="10">
        <f t="shared" si="0"/>
        <v>0</v>
      </c>
      <c r="N27" s="12">
        <v>1</v>
      </c>
      <c r="O27" s="15" t="s">
        <v>82</v>
      </c>
      <c r="P27" s="10" t="s">
        <v>13</v>
      </c>
      <c r="Q27" s="10" t="s">
        <v>58</v>
      </c>
      <c r="R27" s="10"/>
      <c r="S27" s="15" t="s">
        <v>238</v>
      </c>
      <c r="T27" s="41" t="s">
        <v>239</v>
      </c>
    </row>
    <row r="28" spans="1:20" ht="47.25" x14ac:dyDescent="0.25">
      <c r="A28" s="18">
        <v>23</v>
      </c>
      <c r="B28" s="9" t="s">
        <v>89</v>
      </c>
      <c r="C28" s="15" t="s">
        <v>82</v>
      </c>
      <c r="D28" s="10" t="s">
        <v>83</v>
      </c>
      <c r="E28" s="9"/>
      <c r="F28" s="12">
        <v>1</v>
      </c>
      <c r="G28" s="10" t="s">
        <v>83</v>
      </c>
      <c r="H28" s="10"/>
      <c r="I28" s="10">
        <v>3262</v>
      </c>
      <c r="J28" s="10"/>
      <c r="K28" s="10"/>
      <c r="L28" s="10"/>
      <c r="M28" s="10">
        <f t="shared" si="0"/>
        <v>0</v>
      </c>
      <c r="N28" s="12">
        <v>1</v>
      </c>
      <c r="O28" s="15" t="s">
        <v>82</v>
      </c>
      <c r="P28" s="10" t="s">
        <v>13</v>
      </c>
      <c r="Q28" s="10" t="s">
        <v>58</v>
      </c>
      <c r="R28" s="10"/>
      <c r="S28" s="15" t="s">
        <v>238</v>
      </c>
      <c r="T28" s="41" t="s">
        <v>239</v>
      </c>
    </row>
    <row r="29" spans="1:20" ht="47.25" x14ac:dyDescent="0.25">
      <c r="A29" s="18">
        <v>24</v>
      </c>
      <c r="B29" s="9" t="s">
        <v>84</v>
      </c>
      <c r="C29" s="15" t="s">
        <v>86</v>
      </c>
      <c r="D29" s="10" t="s">
        <v>85</v>
      </c>
      <c r="E29" s="9">
        <v>1990</v>
      </c>
      <c r="F29" s="12">
        <v>1</v>
      </c>
      <c r="G29" s="10" t="s">
        <v>85</v>
      </c>
      <c r="H29" s="10">
        <v>727</v>
      </c>
      <c r="I29" s="10"/>
      <c r="J29" s="10"/>
      <c r="K29" s="10">
        <v>1100000</v>
      </c>
      <c r="L29" s="10">
        <f>K29</f>
        <v>1100000</v>
      </c>
      <c r="M29" s="10">
        <f t="shared" si="0"/>
        <v>0</v>
      </c>
      <c r="N29" s="12">
        <v>1</v>
      </c>
      <c r="O29" s="15" t="s">
        <v>86</v>
      </c>
      <c r="P29" s="10" t="s">
        <v>13</v>
      </c>
      <c r="Q29" s="10" t="s">
        <v>58</v>
      </c>
      <c r="R29" s="10"/>
      <c r="S29" s="15" t="s">
        <v>238</v>
      </c>
      <c r="T29" s="41" t="s">
        <v>239</v>
      </c>
    </row>
    <row r="30" spans="1:20" ht="47.25" x14ac:dyDescent="0.25">
      <c r="A30" s="18">
        <v>25</v>
      </c>
      <c r="B30" s="9" t="s">
        <v>87</v>
      </c>
      <c r="C30" s="15" t="s">
        <v>86</v>
      </c>
      <c r="D30" s="10" t="s">
        <v>88</v>
      </c>
      <c r="E30" s="9"/>
      <c r="F30" s="12">
        <v>1</v>
      </c>
      <c r="G30" s="10" t="s">
        <v>88</v>
      </c>
      <c r="H30" s="10"/>
      <c r="I30" s="10">
        <v>3409</v>
      </c>
      <c r="J30" s="10"/>
      <c r="K30" s="10"/>
      <c r="L30" s="10"/>
      <c r="M30" s="10">
        <f t="shared" si="0"/>
        <v>0</v>
      </c>
      <c r="N30" s="12">
        <v>1</v>
      </c>
      <c r="O30" s="15" t="s">
        <v>86</v>
      </c>
      <c r="P30" s="10" t="s">
        <v>13</v>
      </c>
      <c r="Q30" s="10" t="s">
        <v>58</v>
      </c>
      <c r="R30" s="10"/>
      <c r="S30" s="15" t="s">
        <v>238</v>
      </c>
      <c r="T30" s="41" t="s">
        <v>239</v>
      </c>
    </row>
    <row r="31" spans="1:20" ht="47.25" x14ac:dyDescent="0.25">
      <c r="A31" s="18">
        <v>26</v>
      </c>
      <c r="B31" s="9" t="s">
        <v>90</v>
      </c>
      <c r="C31" s="15" t="s">
        <v>92</v>
      </c>
      <c r="D31" s="10" t="s">
        <v>91</v>
      </c>
      <c r="E31" s="9">
        <v>1989</v>
      </c>
      <c r="F31" s="12">
        <v>1</v>
      </c>
      <c r="G31" s="10" t="s">
        <v>91</v>
      </c>
      <c r="H31" s="10">
        <v>1423</v>
      </c>
      <c r="I31" s="10"/>
      <c r="J31" s="10"/>
      <c r="K31" s="10">
        <v>1832000</v>
      </c>
      <c r="L31" s="10">
        <f>K31</f>
        <v>1832000</v>
      </c>
      <c r="M31" s="10">
        <f t="shared" si="0"/>
        <v>0</v>
      </c>
      <c r="N31" s="12">
        <v>1</v>
      </c>
      <c r="O31" s="15" t="s">
        <v>92</v>
      </c>
      <c r="P31" s="10" t="s">
        <v>13</v>
      </c>
      <c r="Q31" s="10" t="s">
        <v>58</v>
      </c>
      <c r="R31" s="10"/>
      <c r="S31" s="15" t="s">
        <v>238</v>
      </c>
      <c r="T31" s="41" t="s">
        <v>239</v>
      </c>
    </row>
    <row r="32" spans="1:20" ht="47.25" x14ac:dyDescent="0.25">
      <c r="A32" s="18">
        <v>27</v>
      </c>
      <c r="B32" s="9" t="s">
        <v>93</v>
      </c>
      <c r="C32" s="15" t="s">
        <v>92</v>
      </c>
      <c r="D32" s="10" t="s">
        <v>94</v>
      </c>
      <c r="E32" s="9"/>
      <c r="F32" s="12">
        <v>1</v>
      </c>
      <c r="G32" s="10" t="s">
        <v>94</v>
      </c>
      <c r="H32" s="10"/>
      <c r="I32" s="10">
        <v>5631</v>
      </c>
      <c r="J32" s="10"/>
      <c r="K32" s="10"/>
      <c r="L32" s="10"/>
      <c r="M32" s="10">
        <f t="shared" si="0"/>
        <v>0</v>
      </c>
      <c r="N32" s="12">
        <v>1</v>
      </c>
      <c r="O32" s="15" t="s">
        <v>92</v>
      </c>
      <c r="P32" s="10" t="s">
        <v>13</v>
      </c>
      <c r="Q32" s="10" t="s">
        <v>58</v>
      </c>
      <c r="R32" s="10"/>
      <c r="S32" s="15" t="s">
        <v>238</v>
      </c>
      <c r="T32" s="41" t="s">
        <v>239</v>
      </c>
    </row>
    <row r="33" spans="1:20" ht="47.25" x14ac:dyDescent="0.25">
      <c r="A33" s="18">
        <v>28</v>
      </c>
      <c r="B33" s="9" t="s">
        <v>95</v>
      </c>
      <c r="C33" s="15" t="s">
        <v>98</v>
      </c>
      <c r="D33" s="10" t="s">
        <v>97</v>
      </c>
      <c r="E33" s="9">
        <v>1989</v>
      </c>
      <c r="F33" s="12">
        <v>1</v>
      </c>
      <c r="G33" s="10" t="s">
        <v>97</v>
      </c>
      <c r="H33" s="10">
        <v>406</v>
      </c>
      <c r="I33" s="10"/>
      <c r="J33" s="10"/>
      <c r="K33" s="10">
        <v>150000</v>
      </c>
      <c r="L33" s="10">
        <f>K33</f>
        <v>150000</v>
      </c>
      <c r="M33" s="10">
        <f t="shared" si="0"/>
        <v>0</v>
      </c>
      <c r="N33" s="12">
        <v>1</v>
      </c>
      <c r="O33" s="15" t="s">
        <v>98</v>
      </c>
      <c r="P33" s="10" t="s">
        <v>13</v>
      </c>
      <c r="Q33" s="10" t="s">
        <v>58</v>
      </c>
      <c r="R33" s="10"/>
      <c r="S33" s="15" t="s">
        <v>238</v>
      </c>
      <c r="T33" s="41" t="s">
        <v>239</v>
      </c>
    </row>
    <row r="34" spans="1:20" ht="47.25" x14ac:dyDescent="0.25">
      <c r="A34" s="18">
        <v>29</v>
      </c>
      <c r="B34" s="9" t="s">
        <v>99</v>
      </c>
      <c r="C34" s="15" t="s">
        <v>98</v>
      </c>
      <c r="D34" s="10" t="s">
        <v>96</v>
      </c>
      <c r="E34" s="9"/>
      <c r="F34" s="12">
        <v>1</v>
      </c>
      <c r="G34" s="10" t="s">
        <v>96</v>
      </c>
      <c r="H34" s="10"/>
      <c r="I34" s="10">
        <v>1626</v>
      </c>
      <c r="J34" s="10"/>
      <c r="K34" s="10"/>
      <c r="L34" s="10"/>
      <c r="M34" s="10">
        <f t="shared" si="0"/>
        <v>0</v>
      </c>
      <c r="N34" s="12">
        <v>1</v>
      </c>
      <c r="O34" s="15" t="s">
        <v>98</v>
      </c>
      <c r="P34" s="10" t="s">
        <v>13</v>
      </c>
      <c r="Q34" s="10" t="s">
        <v>58</v>
      </c>
      <c r="R34" s="10"/>
      <c r="S34" s="15" t="s">
        <v>238</v>
      </c>
      <c r="T34" s="41" t="s">
        <v>239</v>
      </c>
    </row>
    <row r="35" spans="1:20" ht="47.25" x14ac:dyDescent="0.25">
      <c r="A35" s="18">
        <v>30</v>
      </c>
      <c r="B35" s="9" t="s">
        <v>100</v>
      </c>
      <c r="C35" s="15" t="s">
        <v>101</v>
      </c>
      <c r="D35" s="10" t="s">
        <v>60</v>
      </c>
      <c r="E35" s="9">
        <v>1989</v>
      </c>
      <c r="F35" s="12">
        <v>1</v>
      </c>
      <c r="G35" s="10" t="s">
        <v>60</v>
      </c>
      <c r="H35" s="10">
        <v>3063</v>
      </c>
      <c r="I35" s="10"/>
      <c r="J35" s="10"/>
      <c r="K35" s="10">
        <v>4840000</v>
      </c>
      <c r="L35" s="10">
        <f>K35</f>
        <v>4840000</v>
      </c>
      <c r="M35" s="10">
        <f t="shared" si="0"/>
        <v>0</v>
      </c>
      <c r="N35" s="12">
        <v>1</v>
      </c>
      <c r="O35" s="15" t="s">
        <v>101</v>
      </c>
      <c r="P35" s="10" t="s">
        <v>13</v>
      </c>
      <c r="Q35" s="10" t="s">
        <v>58</v>
      </c>
      <c r="R35" s="10"/>
      <c r="S35" s="15" t="s">
        <v>238</v>
      </c>
      <c r="T35" s="41" t="s">
        <v>239</v>
      </c>
    </row>
    <row r="36" spans="1:20" ht="47.25" x14ac:dyDescent="0.25">
      <c r="A36" s="18">
        <v>31</v>
      </c>
      <c r="B36" s="9" t="s">
        <v>102</v>
      </c>
      <c r="C36" s="15" t="s">
        <v>101</v>
      </c>
      <c r="D36" s="10" t="s">
        <v>103</v>
      </c>
      <c r="E36" s="9"/>
      <c r="F36" s="12">
        <v>1</v>
      </c>
      <c r="G36" s="10" t="s">
        <v>103</v>
      </c>
      <c r="H36" s="10"/>
      <c r="I36" s="10">
        <v>12167</v>
      </c>
      <c r="J36" s="10"/>
      <c r="K36" s="10"/>
      <c r="L36" s="10"/>
      <c r="M36" s="10">
        <f t="shared" si="0"/>
        <v>0</v>
      </c>
      <c r="N36" s="12">
        <v>1</v>
      </c>
      <c r="O36" s="15" t="s">
        <v>101</v>
      </c>
      <c r="P36" s="10" t="s">
        <v>13</v>
      </c>
      <c r="Q36" s="10" t="s">
        <v>58</v>
      </c>
      <c r="R36" s="10"/>
      <c r="S36" s="15" t="s">
        <v>238</v>
      </c>
      <c r="T36" s="41" t="s">
        <v>239</v>
      </c>
    </row>
    <row r="37" spans="1:20" ht="47.25" x14ac:dyDescent="0.25">
      <c r="A37" s="18">
        <v>32</v>
      </c>
      <c r="B37" s="9" t="s">
        <v>104</v>
      </c>
      <c r="C37" s="15" t="s">
        <v>106</v>
      </c>
      <c r="D37" s="10" t="s">
        <v>105</v>
      </c>
      <c r="E37" s="9">
        <v>1990</v>
      </c>
      <c r="F37" s="12">
        <v>1</v>
      </c>
      <c r="G37" s="10" t="s">
        <v>105</v>
      </c>
      <c r="H37" s="10">
        <v>2194</v>
      </c>
      <c r="I37" s="10"/>
      <c r="J37" s="10"/>
      <c r="K37" s="10">
        <v>4495000</v>
      </c>
      <c r="L37" s="10">
        <f>K37</f>
        <v>4495000</v>
      </c>
      <c r="M37" s="10">
        <f t="shared" si="0"/>
        <v>0</v>
      </c>
      <c r="N37" s="12">
        <v>1</v>
      </c>
      <c r="O37" s="15" t="s">
        <v>106</v>
      </c>
      <c r="P37" s="10" t="s">
        <v>13</v>
      </c>
      <c r="Q37" s="10" t="s">
        <v>58</v>
      </c>
      <c r="R37" s="10"/>
      <c r="S37" s="15" t="s">
        <v>238</v>
      </c>
      <c r="T37" s="41" t="s">
        <v>239</v>
      </c>
    </row>
    <row r="38" spans="1:20" ht="47.25" x14ac:dyDescent="0.25">
      <c r="A38" s="18">
        <v>33</v>
      </c>
      <c r="B38" s="9" t="s">
        <v>176</v>
      </c>
      <c r="C38" s="15" t="s">
        <v>106</v>
      </c>
      <c r="D38" s="10" t="s">
        <v>107</v>
      </c>
      <c r="E38" s="9"/>
      <c r="F38" s="12">
        <v>1</v>
      </c>
      <c r="G38" s="10" t="s">
        <v>107</v>
      </c>
      <c r="H38" s="10"/>
      <c r="I38" s="10">
        <v>10756</v>
      </c>
      <c r="J38" s="10"/>
      <c r="K38" s="10"/>
      <c r="L38" s="10">
        <f t="shared" ref="L38:L66" si="1">K38</f>
        <v>0</v>
      </c>
      <c r="M38" s="10">
        <f t="shared" si="0"/>
        <v>0</v>
      </c>
      <c r="N38" s="12">
        <v>1</v>
      </c>
      <c r="O38" s="15" t="s">
        <v>106</v>
      </c>
      <c r="P38" s="10" t="s">
        <v>13</v>
      </c>
      <c r="Q38" s="10" t="s">
        <v>58</v>
      </c>
      <c r="R38" s="10"/>
      <c r="S38" s="15" t="s">
        <v>238</v>
      </c>
      <c r="T38" s="41" t="s">
        <v>239</v>
      </c>
    </row>
    <row r="39" spans="1:20" ht="47.25" x14ac:dyDescent="0.25">
      <c r="A39" s="18">
        <v>34</v>
      </c>
      <c r="B39" s="9" t="s">
        <v>177</v>
      </c>
      <c r="C39" s="15" t="s">
        <v>108</v>
      </c>
      <c r="D39" s="10" t="s">
        <v>73</v>
      </c>
      <c r="E39" s="9">
        <v>1976</v>
      </c>
      <c r="F39" s="12">
        <v>1</v>
      </c>
      <c r="G39" s="10" t="s">
        <v>73</v>
      </c>
      <c r="H39" s="10">
        <v>1247</v>
      </c>
      <c r="I39" s="10"/>
      <c r="J39" s="10"/>
      <c r="K39" s="10">
        <v>1320000</v>
      </c>
      <c r="L39" s="10">
        <f t="shared" si="1"/>
        <v>1320000</v>
      </c>
      <c r="M39" s="10">
        <f t="shared" si="0"/>
        <v>0</v>
      </c>
      <c r="N39" s="12">
        <v>1</v>
      </c>
      <c r="O39" s="15" t="s">
        <v>108</v>
      </c>
      <c r="P39" s="10" t="s">
        <v>13</v>
      </c>
      <c r="Q39" s="10" t="s">
        <v>58</v>
      </c>
      <c r="R39" s="10"/>
      <c r="S39" s="15" t="s">
        <v>238</v>
      </c>
      <c r="T39" s="41" t="s">
        <v>239</v>
      </c>
    </row>
    <row r="40" spans="1:20" ht="47.25" x14ac:dyDescent="0.25">
      <c r="A40" s="18">
        <v>35</v>
      </c>
      <c r="B40" s="9" t="s">
        <v>109</v>
      </c>
      <c r="C40" s="15" t="s">
        <v>108</v>
      </c>
      <c r="D40" s="10" t="s">
        <v>111</v>
      </c>
      <c r="E40" s="9"/>
      <c r="F40" s="12">
        <v>1</v>
      </c>
      <c r="G40" s="10" t="s">
        <v>111</v>
      </c>
      <c r="H40" s="10"/>
      <c r="I40" s="10">
        <v>3702</v>
      </c>
      <c r="J40" s="10"/>
      <c r="K40" s="10"/>
      <c r="L40" s="10">
        <f t="shared" si="1"/>
        <v>0</v>
      </c>
      <c r="M40" s="10">
        <f t="shared" si="0"/>
        <v>0</v>
      </c>
      <c r="N40" s="12">
        <v>1</v>
      </c>
      <c r="O40" s="15" t="s">
        <v>108</v>
      </c>
      <c r="P40" s="10" t="s">
        <v>13</v>
      </c>
      <c r="Q40" s="10" t="s">
        <v>58</v>
      </c>
      <c r="R40" s="10"/>
      <c r="S40" s="15" t="s">
        <v>238</v>
      </c>
      <c r="T40" s="41" t="s">
        <v>239</v>
      </c>
    </row>
    <row r="41" spans="1:20" ht="47.25" x14ac:dyDescent="0.25">
      <c r="A41" s="18">
        <v>36</v>
      </c>
      <c r="B41" s="9" t="s">
        <v>178</v>
      </c>
      <c r="C41" s="15" t="s">
        <v>113</v>
      </c>
      <c r="D41" s="10" t="s">
        <v>112</v>
      </c>
      <c r="E41" s="9">
        <v>1976</v>
      </c>
      <c r="F41" s="12">
        <v>1</v>
      </c>
      <c r="G41" s="10" t="s">
        <v>112</v>
      </c>
      <c r="H41" s="10">
        <v>467</v>
      </c>
      <c r="I41" s="10"/>
      <c r="J41" s="10"/>
      <c r="K41" s="20">
        <v>4394200</v>
      </c>
      <c r="L41" s="10">
        <f t="shared" si="1"/>
        <v>4394200</v>
      </c>
      <c r="M41" s="10">
        <f t="shared" si="0"/>
        <v>0</v>
      </c>
      <c r="N41" s="12">
        <v>1</v>
      </c>
      <c r="O41" s="15" t="s">
        <v>113</v>
      </c>
      <c r="P41" s="10" t="s">
        <v>13</v>
      </c>
      <c r="Q41" s="10" t="s">
        <v>58</v>
      </c>
      <c r="R41" s="10"/>
      <c r="S41" s="15" t="s">
        <v>238</v>
      </c>
      <c r="T41" s="41" t="s">
        <v>239</v>
      </c>
    </row>
    <row r="42" spans="1:20" ht="47.25" x14ac:dyDescent="0.25">
      <c r="A42" s="18">
        <v>37</v>
      </c>
      <c r="B42" s="9" t="s">
        <v>179</v>
      </c>
      <c r="C42" s="15" t="s">
        <v>113</v>
      </c>
      <c r="D42" s="10" t="s">
        <v>114</v>
      </c>
      <c r="E42" s="9"/>
      <c r="F42" s="12">
        <v>1</v>
      </c>
      <c r="G42" s="10" t="s">
        <v>114</v>
      </c>
      <c r="H42" s="10"/>
      <c r="I42" s="10">
        <v>1360</v>
      </c>
      <c r="J42" s="10"/>
      <c r="K42" s="10"/>
      <c r="L42" s="10">
        <f t="shared" si="1"/>
        <v>0</v>
      </c>
      <c r="M42" s="10">
        <f t="shared" si="0"/>
        <v>0</v>
      </c>
      <c r="N42" s="12">
        <v>1</v>
      </c>
      <c r="O42" s="15" t="s">
        <v>113</v>
      </c>
      <c r="P42" s="10" t="s">
        <v>13</v>
      </c>
      <c r="Q42" s="10" t="s">
        <v>58</v>
      </c>
      <c r="R42" s="10"/>
      <c r="S42" s="15" t="s">
        <v>238</v>
      </c>
      <c r="T42" s="41" t="s">
        <v>239</v>
      </c>
    </row>
    <row r="43" spans="1:20" ht="47.25" x14ac:dyDescent="0.25">
      <c r="A43" s="18">
        <v>38</v>
      </c>
      <c r="B43" s="9" t="s">
        <v>115</v>
      </c>
      <c r="C43" s="15" t="s">
        <v>117</v>
      </c>
      <c r="D43" s="10" t="s">
        <v>116</v>
      </c>
      <c r="E43" s="9">
        <v>1976</v>
      </c>
      <c r="F43" s="12"/>
      <c r="G43" s="10" t="s">
        <v>116</v>
      </c>
      <c r="H43" s="10">
        <v>2500</v>
      </c>
      <c r="I43" s="10"/>
      <c r="J43" s="10"/>
      <c r="K43" s="20">
        <v>4394200</v>
      </c>
      <c r="L43" s="10">
        <f t="shared" si="1"/>
        <v>4394200</v>
      </c>
      <c r="M43" s="10">
        <f t="shared" si="0"/>
        <v>0</v>
      </c>
      <c r="N43" s="12">
        <v>1</v>
      </c>
      <c r="O43" s="15" t="s">
        <v>117</v>
      </c>
      <c r="P43" s="10" t="s">
        <v>13</v>
      </c>
      <c r="Q43" s="10" t="s">
        <v>58</v>
      </c>
      <c r="R43" s="10"/>
      <c r="S43" s="15" t="s">
        <v>238</v>
      </c>
      <c r="T43" s="41" t="s">
        <v>239</v>
      </c>
    </row>
    <row r="44" spans="1:20" ht="47.25" x14ac:dyDescent="0.25">
      <c r="A44" s="18">
        <v>39</v>
      </c>
      <c r="B44" s="9" t="s">
        <v>180</v>
      </c>
      <c r="C44" s="15" t="s">
        <v>117</v>
      </c>
      <c r="D44" s="10" t="s">
        <v>118</v>
      </c>
      <c r="E44" s="9"/>
      <c r="F44" s="12"/>
      <c r="G44" s="10" t="s">
        <v>118</v>
      </c>
      <c r="H44" s="10"/>
      <c r="I44" s="10">
        <v>7372</v>
      </c>
      <c r="J44" s="10"/>
      <c r="K44" s="10"/>
      <c r="L44" s="10">
        <f t="shared" si="1"/>
        <v>0</v>
      </c>
      <c r="M44" s="10">
        <f t="shared" si="0"/>
        <v>0</v>
      </c>
      <c r="N44" s="12">
        <v>1</v>
      </c>
      <c r="O44" s="15" t="s">
        <v>117</v>
      </c>
      <c r="P44" s="10" t="s">
        <v>13</v>
      </c>
      <c r="Q44" s="10" t="s">
        <v>58</v>
      </c>
      <c r="R44" s="10"/>
      <c r="S44" s="15" t="s">
        <v>238</v>
      </c>
      <c r="T44" s="41" t="s">
        <v>239</v>
      </c>
    </row>
    <row r="45" spans="1:20" ht="47.25" x14ac:dyDescent="0.25">
      <c r="A45" s="18">
        <v>40</v>
      </c>
      <c r="B45" s="9" t="s">
        <v>119</v>
      </c>
      <c r="C45" s="15" t="s">
        <v>120</v>
      </c>
      <c r="D45" s="10" t="s">
        <v>110</v>
      </c>
      <c r="E45" s="9">
        <v>1989</v>
      </c>
      <c r="F45" s="12"/>
      <c r="G45" s="10" t="s">
        <v>110</v>
      </c>
      <c r="H45" s="10">
        <v>969</v>
      </c>
      <c r="I45" s="10"/>
      <c r="J45" s="10"/>
      <c r="K45" s="10">
        <v>1670000</v>
      </c>
      <c r="L45" s="10">
        <f t="shared" si="1"/>
        <v>1670000</v>
      </c>
      <c r="M45" s="10">
        <f t="shared" si="0"/>
        <v>0</v>
      </c>
      <c r="N45" s="12">
        <v>1</v>
      </c>
      <c r="O45" s="15" t="s">
        <v>120</v>
      </c>
      <c r="P45" s="10" t="s">
        <v>13</v>
      </c>
      <c r="Q45" s="10" t="s">
        <v>58</v>
      </c>
      <c r="R45" s="10"/>
      <c r="S45" s="15" t="s">
        <v>238</v>
      </c>
      <c r="T45" s="41" t="s">
        <v>239</v>
      </c>
    </row>
    <row r="46" spans="1:20" ht="47.25" x14ac:dyDescent="0.25">
      <c r="A46" s="18">
        <v>41</v>
      </c>
      <c r="B46" s="9" t="s">
        <v>121</v>
      </c>
      <c r="C46" s="15" t="s">
        <v>120</v>
      </c>
      <c r="D46" s="10" t="s">
        <v>122</v>
      </c>
      <c r="E46" s="9"/>
      <c r="F46" s="12"/>
      <c r="G46" s="10" t="s">
        <v>122</v>
      </c>
      <c r="H46" s="10"/>
      <c r="I46" s="10">
        <v>2896</v>
      </c>
      <c r="J46" s="10"/>
      <c r="K46" s="10"/>
      <c r="L46" s="10">
        <f t="shared" si="1"/>
        <v>0</v>
      </c>
      <c r="M46" s="10">
        <f t="shared" si="0"/>
        <v>0</v>
      </c>
      <c r="N46" s="12">
        <v>1</v>
      </c>
      <c r="O46" s="15" t="s">
        <v>120</v>
      </c>
      <c r="P46" s="10" t="s">
        <v>13</v>
      </c>
      <c r="Q46" s="10" t="s">
        <v>58</v>
      </c>
      <c r="R46" s="10"/>
      <c r="S46" s="15" t="s">
        <v>238</v>
      </c>
      <c r="T46" s="41" t="s">
        <v>239</v>
      </c>
    </row>
    <row r="47" spans="1:20" ht="47.25" x14ac:dyDescent="0.25">
      <c r="A47" s="18">
        <v>42</v>
      </c>
      <c r="B47" s="9" t="s">
        <v>123</v>
      </c>
      <c r="C47" s="15" t="s">
        <v>125</v>
      </c>
      <c r="D47" s="10" t="s">
        <v>124</v>
      </c>
      <c r="E47" s="9">
        <v>1991</v>
      </c>
      <c r="F47" s="12"/>
      <c r="G47" s="10" t="s">
        <v>124</v>
      </c>
      <c r="H47" s="10">
        <v>1383</v>
      </c>
      <c r="I47" s="10"/>
      <c r="J47" s="10"/>
      <c r="K47" s="10">
        <v>1646000</v>
      </c>
      <c r="L47" s="10">
        <f t="shared" si="1"/>
        <v>1646000</v>
      </c>
      <c r="M47" s="10">
        <f t="shared" si="0"/>
        <v>0</v>
      </c>
      <c r="N47" s="12">
        <v>1</v>
      </c>
      <c r="O47" s="15" t="s">
        <v>125</v>
      </c>
      <c r="P47" s="10" t="s">
        <v>13</v>
      </c>
      <c r="Q47" s="10" t="s">
        <v>58</v>
      </c>
      <c r="R47" s="10"/>
      <c r="S47" s="15" t="s">
        <v>238</v>
      </c>
      <c r="T47" s="41" t="s">
        <v>239</v>
      </c>
    </row>
    <row r="48" spans="1:20" ht="47.25" x14ac:dyDescent="0.25">
      <c r="A48" s="18">
        <v>43</v>
      </c>
      <c r="B48" s="9" t="s">
        <v>128</v>
      </c>
      <c r="C48" s="15" t="s">
        <v>125</v>
      </c>
      <c r="D48" s="10" t="s">
        <v>127</v>
      </c>
      <c r="E48" s="9"/>
      <c r="F48" s="12"/>
      <c r="G48" s="10" t="s">
        <v>127</v>
      </c>
      <c r="H48" s="10"/>
      <c r="I48" s="10">
        <v>4150</v>
      </c>
      <c r="J48" s="10"/>
      <c r="K48" s="10"/>
      <c r="L48" s="10">
        <f t="shared" si="1"/>
        <v>0</v>
      </c>
      <c r="M48" s="10">
        <f t="shared" si="0"/>
        <v>0</v>
      </c>
      <c r="N48" s="12">
        <v>1</v>
      </c>
      <c r="O48" s="15" t="s">
        <v>125</v>
      </c>
      <c r="P48" s="10" t="s">
        <v>13</v>
      </c>
      <c r="Q48" s="10" t="s">
        <v>58</v>
      </c>
      <c r="R48" s="10"/>
      <c r="S48" s="15" t="s">
        <v>238</v>
      </c>
      <c r="T48" s="41" t="s">
        <v>239</v>
      </c>
    </row>
    <row r="49" spans="1:20" ht="47.25" x14ac:dyDescent="0.25">
      <c r="A49" s="18">
        <v>44</v>
      </c>
      <c r="B49" s="9" t="s">
        <v>129</v>
      </c>
      <c r="C49" s="15" t="s">
        <v>132</v>
      </c>
      <c r="D49" s="10" t="s">
        <v>131</v>
      </c>
      <c r="E49" s="9">
        <v>1977</v>
      </c>
      <c r="F49" s="12"/>
      <c r="G49" s="10" t="s">
        <v>131</v>
      </c>
      <c r="H49" s="10">
        <v>562</v>
      </c>
      <c r="I49" s="10"/>
      <c r="J49" s="10"/>
      <c r="K49" s="10">
        <v>1850000</v>
      </c>
      <c r="L49" s="10">
        <f t="shared" si="1"/>
        <v>1850000</v>
      </c>
      <c r="M49" s="10">
        <f t="shared" si="0"/>
        <v>0</v>
      </c>
      <c r="N49" s="12">
        <v>1</v>
      </c>
      <c r="O49" s="15" t="s">
        <v>132</v>
      </c>
      <c r="P49" s="10" t="s">
        <v>13</v>
      </c>
      <c r="Q49" s="10" t="s">
        <v>58</v>
      </c>
      <c r="R49" s="10"/>
      <c r="S49" s="15" t="s">
        <v>238</v>
      </c>
      <c r="T49" s="41" t="s">
        <v>239</v>
      </c>
    </row>
    <row r="50" spans="1:20" ht="47.25" x14ac:dyDescent="0.25">
      <c r="A50" s="18">
        <v>45</v>
      </c>
      <c r="B50" s="9" t="s">
        <v>134</v>
      </c>
      <c r="C50" s="15" t="s">
        <v>132</v>
      </c>
      <c r="D50" s="10" t="s">
        <v>133</v>
      </c>
      <c r="E50" s="9"/>
      <c r="F50" s="12"/>
      <c r="G50" s="10" t="s">
        <v>133</v>
      </c>
      <c r="H50" s="10"/>
      <c r="I50" s="10">
        <v>1683</v>
      </c>
      <c r="J50" s="10"/>
      <c r="K50" s="10"/>
      <c r="L50" s="10">
        <f t="shared" si="1"/>
        <v>0</v>
      </c>
      <c r="M50" s="10">
        <f t="shared" si="0"/>
        <v>0</v>
      </c>
      <c r="N50" s="12">
        <v>1</v>
      </c>
      <c r="O50" s="15" t="s">
        <v>132</v>
      </c>
      <c r="P50" s="10" t="s">
        <v>13</v>
      </c>
      <c r="Q50" s="10" t="s">
        <v>58</v>
      </c>
      <c r="R50" s="10"/>
      <c r="S50" s="15" t="s">
        <v>238</v>
      </c>
      <c r="T50" s="41" t="s">
        <v>239</v>
      </c>
    </row>
    <row r="51" spans="1:20" ht="47.25" x14ac:dyDescent="0.25">
      <c r="A51" s="18">
        <v>46</v>
      </c>
      <c r="B51" s="9" t="s">
        <v>135</v>
      </c>
      <c r="C51" s="15" t="s">
        <v>138</v>
      </c>
      <c r="D51" s="10" t="s">
        <v>137</v>
      </c>
      <c r="E51" s="9">
        <v>1976</v>
      </c>
      <c r="F51" s="12"/>
      <c r="G51" s="10" t="s">
        <v>137</v>
      </c>
      <c r="H51" s="10">
        <v>1348</v>
      </c>
      <c r="I51" s="10"/>
      <c r="J51" s="10"/>
      <c r="K51" s="10">
        <v>2698750</v>
      </c>
      <c r="L51" s="10">
        <f t="shared" si="1"/>
        <v>2698750</v>
      </c>
      <c r="M51" s="10">
        <f t="shared" si="0"/>
        <v>0</v>
      </c>
      <c r="N51" s="12">
        <v>1</v>
      </c>
      <c r="O51" s="15" t="s">
        <v>138</v>
      </c>
      <c r="P51" s="10" t="s">
        <v>13</v>
      </c>
      <c r="Q51" s="10" t="s">
        <v>58</v>
      </c>
      <c r="R51" s="10"/>
      <c r="S51" s="15" t="s">
        <v>238</v>
      </c>
      <c r="T51" s="41" t="s">
        <v>239</v>
      </c>
    </row>
    <row r="52" spans="1:20" ht="47.25" x14ac:dyDescent="0.25">
      <c r="A52" s="18">
        <v>47</v>
      </c>
      <c r="B52" s="9" t="s">
        <v>67</v>
      </c>
      <c r="C52" s="15" t="s">
        <v>138</v>
      </c>
      <c r="D52" s="10" t="s">
        <v>140</v>
      </c>
      <c r="E52" s="9"/>
      <c r="F52" s="12"/>
      <c r="G52" s="10" t="s">
        <v>140</v>
      </c>
      <c r="H52" s="10"/>
      <c r="I52" s="10">
        <v>4046</v>
      </c>
      <c r="J52" s="10"/>
      <c r="K52" s="10"/>
      <c r="L52" s="10">
        <f t="shared" si="1"/>
        <v>0</v>
      </c>
      <c r="M52" s="10">
        <f t="shared" si="0"/>
        <v>0</v>
      </c>
      <c r="N52" s="12">
        <v>1</v>
      </c>
      <c r="O52" s="15" t="s">
        <v>138</v>
      </c>
      <c r="P52" s="10" t="s">
        <v>13</v>
      </c>
      <c r="Q52" s="10" t="s">
        <v>58</v>
      </c>
      <c r="R52" s="10"/>
      <c r="S52" s="15" t="s">
        <v>238</v>
      </c>
      <c r="T52" s="41" t="s">
        <v>239</v>
      </c>
    </row>
    <row r="53" spans="1:20" ht="47.25" x14ac:dyDescent="0.25">
      <c r="A53" s="18">
        <v>48</v>
      </c>
      <c r="B53" s="9" t="s">
        <v>141</v>
      </c>
      <c r="C53" s="15" t="s">
        <v>143</v>
      </c>
      <c r="D53" s="10" t="s">
        <v>139</v>
      </c>
      <c r="E53" s="9">
        <v>1989</v>
      </c>
      <c r="F53" s="12"/>
      <c r="G53" s="10" t="s">
        <v>139</v>
      </c>
      <c r="H53" s="10">
        <v>1382</v>
      </c>
      <c r="I53" s="10"/>
      <c r="J53" s="10"/>
      <c r="K53" s="10">
        <v>1832000</v>
      </c>
      <c r="L53" s="10">
        <f t="shared" si="1"/>
        <v>1832000</v>
      </c>
      <c r="M53" s="10">
        <f t="shared" si="0"/>
        <v>0</v>
      </c>
      <c r="N53" s="12">
        <v>1</v>
      </c>
      <c r="O53" s="15" t="s">
        <v>143</v>
      </c>
      <c r="P53" s="10" t="s">
        <v>13</v>
      </c>
      <c r="Q53" s="10" t="s">
        <v>58</v>
      </c>
      <c r="R53" s="10"/>
      <c r="S53" s="15" t="s">
        <v>238</v>
      </c>
      <c r="T53" s="41" t="s">
        <v>239</v>
      </c>
    </row>
    <row r="54" spans="1:20" ht="47.25" x14ac:dyDescent="0.25">
      <c r="A54" s="18">
        <v>49</v>
      </c>
      <c r="B54" s="9" t="s">
        <v>142</v>
      </c>
      <c r="C54" s="15" t="s">
        <v>143</v>
      </c>
      <c r="D54" s="10" t="s">
        <v>144</v>
      </c>
      <c r="E54" s="9"/>
      <c r="F54" s="12"/>
      <c r="G54" s="10" t="s">
        <v>144</v>
      </c>
      <c r="H54" s="10"/>
      <c r="I54" s="10">
        <v>4140</v>
      </c>
      <c r="J54" s="10"/>
      <c r="K54" s="10"/>
      <c r="L54" s="10">
        <f t="shared" si="1"/>
        <v>0</v>
      </c>
      <c r="M54" s="10">
        <f t="shared" si="0"/>
        <v>0</v>
      </c>
      <c r="N54" s="12">
        <v>1</v>
      </c>
      <c r="O54" s="15" t="s">
        <v>143</v>
      </c>
      <c r="P54" s="10" t="s">
        <v>13</v>
      </c>
      <c r="Q54" s="10" t="s">
        <v>58</v>
      </c>
      <c r="R54" s="10"/>
      <c r="S54" s="15" t="s">
        <v>238</v>
      </c>
      <c r="T54" s="41" t="s">
        <v>239</v>
      </c>
    </row>
    <row r="55" spans="1:20" ht="47.25" x14ac:dyDescent="0.25">
      <c r="A55" s="18">
        <v>50</v>
      </c>
      <c r="B55" s="9" t="s">
        <v>145</v>
      </c>
      <c r="C55" s="15" t="s">
        <v>148</v>
      </c>
      <c r="D55" s="10" t="s">
        <v>147</v>
      </c>
      <c r="E55" s="9">
        <v>1989</v>
      </c>
      <c r="F55" s="12"/>
      <c r="G55" s="10" t="s">
        <v>147</v>
      </c>
      <c r="H55" s="10">
        <v>782</v>
      </c>
      <c r="I55" s="10"/>
      <c r="J55" s="10"/>
      <c r="K55" s="10">
        <v>1050000</v>
      </c>
      <c r="L55" s="10">
        <f t="shared" si="1"/>
        <v>1050000</v>
      </c>
      <c r="M55" s="10">
        <f t="shared" si="0"/>
        <v>0</v>
      </c>
      <c r="N55" s="12">
        <v>1</v>
      </c>
      <c r="O55" s="15" t="s">
        <v>148</v>
      </c>
      <c r="P55" s="10" t="s">
        <v>13</v>
      </c>
      <c r="Q55" s="10" t="s">
        <v>58</v>
      </c>
      <c r="R55" s="10"/>
      <c r="S55" s="15" t="s">
        <v>238</v>
      </c>
      <c r="T55" s="41" t="s">
        <v>239</v>
      </c>
    </row>
    <row r="56" spans="1:20" ht="47.25" x14ac:dyDescent="0.25">
      <c r="A56" s="18">
        <v>51</v>
      </c>
      <c r="B56" s="9" t="s">
        <v>146</v>
      </c>
      <c r="C56" s="15" t="s">
        <v>148</v>
      </c>
      <c r="D56" s="10" t="s">
        <v>150</v>
      </c>
      <c r="E56" s="9"/>
      <c r="F56" s="12"/>
      <c r="G56" s="10" t="s">
        <v>150</v>
      </c>
      <c r="H56" s="10"/>
      <c r="I56" s="10">
        <v>2317</v>
      </c>
      <c r="J56" s="10"/>
      <c r="K56" s="10"/>
      <c r="L56" s="10">
        <f t="shared" si="1"/>
        <v>0</v>
      </c>
      <c r="M56" s="10">
        <f t="shared" si="0"/>
        <v>0</v>
      </c>
      <c r="N56" s="12">
        <v>1</v>
      </c>
      <c r="O56" s="15" t="s">
        <v>148</v>
      </c>
      <c r="P56" s="10" t="s">
        <v>13</v>
      </c>
      <c r="Q56" s="10" t="s">
        <v>58</v>
      </c>
      <c r="R56" s="10"/>
      <c r="S56" s="15" t="s">
        <v>238</v>
      </c>
      <c r="T56" s="41" t="s">
        <v>239</v>
      </c>
    </row>
    <row r="57" spans="1:20" ht="47.25" x14ac:dyDescent="0.25">
      <c r="A57" s="18">
        <v>52</v>
      </c>
      <c r="B57" s="9" t="s">
        <v>151</v>
      </c>
      <c r="C57" s="15" t="s">
        <v>154</v>
      </c>
      <c r="D57" s="10" t="s">
        <v>126</v>
      </c>
      <c r="E57" s="9">
        <v>1989</v>
      </c>
      <c r="F57" s="12"/>
      <c r="G57" s="10" t="s">
        <v>126</v>
      </c>
      <c r="H57" s="10">
        <v>738</v>
      </c>
      <c r="I57" s="10"/>
      <c r="J57" s="10"/>
      <c r="K57" s="10">
        <v>1550000</v>
      </c>
      <c r="L57" s="10">
        <f t="shared" si="1"/>
        <v>1550000</v>
      </c>
      <c r="M57" s="10">
        <f t="shared" si="0"/>
        <v>0</v>
      </c>
      <c r="N57" s="12">
        <v>1</v>
      </c>
      <c r="O57" s="15" t="s">
        <v>154</v>
      </c>
      <c r="P57" s="10" t="s">
        <v>13</v>
      </c>
      <c r="Q57" s="10" t="s">
        <v>58</v>
      </c>
      <c r="R57" s="10"/>
      <c r="S57" s="15" t="s">
        <v>238</v>
      </c>
      <c r="T57" s="41" t="s">
        <v>239</v>
      </c>
    </row>
    <row r="58" spans="1:20" ht="47.25" x14ac:dyDescent="0.25">
      <c r="A58" s="18">
        <v>53</v>
      </c>
      <c r="B58" s="9" t="s">
        <v>152</v>
      </c>
      <c r="C58" s="15" t="s">
        <v>154</v>
      </c>
      <c r="D58" s="10" t="s">
        <v>130</v>
      </c>
      <c r="E58" s="9"/>
      <c r="F58" s="12"/>
      <c r="G58" s="10" t="s">
        <v>130</v>
      </c>
      <c r="H58" s="10"/>
      <c r="I58" s="10">
        <v>2208</v>
      </c>
      <c r="J58" s="10"/>
      <c r="K58" s="10"/>
      <c r="L58" s="10">
        <f t="shared" si="1"/>
        <v>0</v>
      </c>
      <c r="M58" s="10">
        <f t="shared" si="0"/>
        <v>0</v>
      </c>
      <c r="N58" s="12">
        <v>1</v>
      </c>
      <c r="O58" s="15" t="s">
        <v>154</v>
      </c>
      <c r="P58" s="10" t="s">
        <v>13</v>
      </c>
      <c r="Q58" s="10" t="s">
        <v>58</v>
      </c>
      <c r="R58" s="10"/>
      <c r="S58" s="15" t="s">
        <v>238</v>
      </c>
      <c r="T58" s="41" t="s">
        <v>239</v>
      </c>
    </row>
    <row r="59" spans="1:20" ht="47.25" x14ac:dyDescent="0.25">
      <c r="A59" s="18">
        <v>54</v>
      </c>
      <c r="B59" s="9" t="s">
        <v>155</v>
      </c>
      <c r="C59" s="15" t="s">
        <v>158</v>
      </c>
      <c r="D59" s="10" t="s">
        <v>157</v>
      </c>
      <c r="E59" s="9">
        <v>1976</v>
      </c>
      <c r="F59" s="12"/>
      <c r="G59" s="10" t="s">
        <v>157</v>
      </c>
      <c r="H59" s="10">
        <v>550</v>
      </c>
      <c r="I59" s="10"/>
      <c r="J59" s="10"/>
      <c r="K59" s="24"/>
      <c r="L59" s="10">
        <f t="shared" si="1"/>
        <v>0</v>
      </c>
      <c r="M59" s="10">
        <f t="shared" si="0"/>
        <v>0</v>
      </c>
      <c r="N59" s="12">
        <v>1</v>
      </c>
      <c r="O59" s="15" t="s">
        <v>158</v>
      </c>
      <c r="P59" s="10" t="s">
        <v>13</v>
      </c>
      <c r="Q59" s="10" t="s">
        <v>58</v>
      </c>
      <c r="R59" s="10"/>
      <c r="S59" s="15" t="s">
        <v>238</v>
      </c>
      <c r="T59" s="41" t="s">
        <v>239</v>
      </c>
    </row>
    <row r="60" spans="1:20" ht="47.25" x14ac:dyDescent="0.25">
      <c r="A60" s="18">
        <v>55</v>
      </c>
      <c r="B60" s="9" t="s">
        <v>162</v>
      </c>
      <c r="C60" s="15" t="s">
        <v>158</v>
      </c>
      <c r="D60" s="10" t="s">
        <v>160</v>
      </c>
      <c r="E60" s="9"/>
      <c r="F60" s="12"/>
      <c r="G60" s="10" t="s">
        <v>160</v>
      </c>
      <c r="H60" s="10"/>
      <c r="I60" s="10">
        <v>2037</v>
      </c>
      <c r="J60" s="10"/>
      <c r="K60" s="10"/>
      <c r="L60" s="10">
        <f t="shared" si="1"/>
        <v>0</v>
      </c>
      <c r="M60" s="10">
        <f t="shared" si="0"/>
        <v>0</v>
      </c>
      <c r="N60" s="12">
        <v>1</v>
      </c>
      <c r="O60" s="15" t="s">
        <v>158</v>
      </c>
      <c r="P60" s="10" t="s">
        <v>13</v>
      </c>
      <c r="Q60" s="10" t="s">
        <v>58</v>
      </c>
      <c r="R60" s="10"/>
      <c r="S60" s="15" t="s">
        <v>238</v>
      </c>
      <c r="T60" s="41" t="s">
        <v>239</v>
      </c>
    </row>
    <row r="61" spans="1:20" ht="47.25" x14ac:dyDescent="0.25">
      <c r="A61" s="18">
        <v>56</v>
      </c>
      <c r="B61" s="9" t="s">
        <v>161</v>
      </c>
      <c r="C61" s="15" t="s">
        <v>163</v>
      </c>
      <c r="D61" s="10" t="s">
        <v>149</v>
      </c>
      <c r="E61" s="9">
        <v>1991</v>
      </c>
      <c r="F61" s="12"/>
      <c r="G61" s="10" t="s">
        <v>149</v>
      </c>
      <c r="H61" s="10">
        <v>1141</v>
      </c>
      <c r="I61" s="10"/>
      <c r="J61" s="10"/>
      <c r="K61" s="10">
        <v>1576000</v>
      </c>
      <c r="L61" s="10">
        <f t="shared" si="1"/>
        <v>1576000</v>
      </c>
      <c r="M61" s="10">
        <f t="shared" si="0"/>
        <v>0</v>
      </c>
      <c r="N61" s="12">
        <v>1</v>
      </c>
      <c r="O61" s="15" t="s">
        <v>163</v>
      </c>
      <c r="P61" s="10" t="s">
        <v>13</v>
      </c>
      <c r="Q61" s="10" t="s">
        <v>58</v>
      </c>
      <c r="R61" s="10"/>
      <c r="S61" s="15" t="s">
        <v>238</v>
      </c>
      <c r="T61" s="41" t="s">
        <v>239</v>
      </c>
    </row>
    <row r="62" spans="1:20" ht="47.25" x14ac:dyDescent="0.25">
      <c r="A62" s="18">
        <v>57</v>
      </c>
      <c r="B62" s="9" t="s">
        <v>66</v>
      </c>
      <c r="C62" s="15" t="s">
        <v>163</v>
      </c>
      <c r="D62" s="10" t="s">
        <v>156</v>
      </c>
      <c r="E62" s="9"/>
      <c r="F62" s="12"/>
      <c r="G62" s="10" t="s">
        <v>156</v>
      </c>
      <c r="H62" s="10"/>
      <c r="I62" s="10">
        <v>3433</v>
      </c>
      <c r="J62" s="10"/>
      <c r="K62" s="10"/>
      <c r="L62" s="10">
        <f t="shared" si="1"/>
        <v>0</v>
      </c>
      <c r="M62" s="10">
        <f t="shared" si="0"/>
        <v>0</v>
      </c>
      <c r="N62" s="12">
        <v>1</v>
      </c>
      <c r="O62" s="15" t="s">
        <v>163</v>
      </c>
      <c r="P62" s="10" t="s">
        <v>13</v>
      </c>
      <c r="Q62" s="10" t="s">
        <v>58</v>
      </c>
      <c r="R62" s="10"/>
      <c r="S62" s="15" t="s">
        <v>238</v>
      </c>
      <c r="T62" s="41" t="s">
        <v>239</v>
      </c>
    </row>
    <row r="63" spans="1:20" ht="47.25" x14ac:dyDescent="0.25">
      <c r="A63" s="18">
        <v>58</v>
      </c>
      <c r="B63" s="9" t="s">
        <v>164</v>
      </c>
      <c r="C63" s="15" t="s">
        <v>166</v>
      </c>
      <c r="D63" s="10" t="s">
        <v>159</v>
      </c>
      <c r="E63" s="9">
        <v>1976</v>
      </c>
      <c r="F63" s="12"/>
      <c r="G63" s="10" t="s">
        <v>159</v>
      </c>
      <c r="H63" s="10">
        <v>543</v>
      </c>
      <c r="I63" s="10"/>
      <c r="J63" s="10"/>
      <c r="K63" s="10">
        <v>1350000</v>
      </c>
      <c r="L63" s="10">
        <f t="shared" si="1"/>
        <v>1350000</v>
      </c>
      <c r="M63" s="10">
        <f t="shared" si="0"/>
        <v>0</v>
      </c>
      <c r="N63" s="12">
        <v>1</v>
      </c>
      <c r="O63" s="15" t="s">
        <v>166</v>
      </c>
      <c r="P63" s="10" t="s">
        <v>13</v>
      </c>
      <c r="Q63" s="10" t="s">
        <v>58</v>
      </c>
      <c r="R63" s="10"/>
      <c r="S63" s="15" t="s">
        <v>238</v>
      </c>
      <c r="T63" s="41" t="s">
        <v>239</v>
      </c>
    </row>
    <row r="64" spans="1:20" ht="47.25" x14ac:dyDescent="0.25">
      <c r="A64" s="18">
        <v>59</v>
      </c>
      <c r="B64" s="9" t="s">
        <v>165</v>
      </c>
      <c r="C64" s="15" t="s">
        <v>166</v>
      </c>
      <c r="D64" s="10" t="s">
        <v>153</v>
      </c>
      <c r="E64" s="9"/>
      <c r="F64" s="12"/>
      <c r="G64" s="10" t="s">
        <v>153</v>
      </c>
      <c r="H64" s="10"/>
      <c r="I64" s="10">
        <v>1618</v>
      </c>
      <c r="J64" s="10"/>
      <c r="K64" s="10"/>
      <c r="L64" s="10">
        <f t="shared" si="1"/>
        <v>0</v>
      </c>
      <c r="M64" s="10">
        <f t="shared" si="0"/>
        <v>0</v>
      </c>
      <c r="N64" s="12">
        <v>1</v>
      </c>
      <c r="O64" s="15" t="s">
        <v>166</v>
      </c>
      <c r="P64" s="10" t="s">
        <v>13</v>
      </c>
      <c r="Q64" s="10" t="s">
        <v>58</v>
      </c>
      <c r="R64" s="10"/>
      <c r="S64" s="15" t="s">
        <v>238</v>
      </c>
      <c r="T64" s="41" t="s">
        <v>239</v>
      </c>
    </row>
    <row r="65" spans="1:25" ht="47.25" x14ac:dyDescent="0.25">
      <c r="A65" s="18">
        <v>60</v>
      </c>
      <c r="B65" s="9" t="s">
        <v>167</v>
      </c>
      <c r="C65" s="15" t="s">
        <v>170</v>
      </c>
      <c r="D65" s="10" t="s">
        <v>169</v>
      </c>
      <c r="E65" s="9">
        <v>1976</v>
      </c>
      <c r="F65" s="12"/>
      <c r="G65" s="10" t="s">
        <v>169</v>
      </c>
      <c r="H65" s="10">
        <v>486</v>
      </c>
      <c r="I65" s="10"/>
      <c r="J65" s="10"/>
      <c r="K65" s="10">
        <v>595000</v>
      </c>
      <c r="L65" s="10">
        <f t="shared" si="1"/>
        <v>595000</v>
      </c>
      <c r="M65" s="10">
        <f t="shared" si="0"/>
        <v>0</v>
      </c>
      <c r="N65" s="12">
        <v>1</v>
      </c>
      <c r="O65" s="15" t="s">
        <v>170</v>
      </c>
      <c r="P65" s="10" t="s">
        <v>13</v>
      </c>
      <c r="Q65" s="10" t="s">
        <v>58</v>
      </c>
      <c r="R65" s="10"/>
      <c r="S65" s="15" t="s">
        <v>238</v>
      </c>
      <c r="T65" s="41" t="s">
        <v>239</v>
      </c>
    </row>
    <row r="66" spans="1:25" ht="47.25" x14ac:dyDescent="0.25">
      <c r="A66" s="18">
        <v>61</v>
      </c>
      <c r="B66" s="9" t="s">
        <v>168</v>
      </c>
      <c r="C66" s="15" t="s">
        <v>170</v>
      </c>
      <c r="D66" s="10" t="s">
        <v>136</v>
      </c>
      <c r="E66" s="9"/>
      <c r="F66" s="12"/>
      <c r="G66" s="10" t="s">
        <v>136</v>
      </c>
      <c r="H66" s="10"/>
      <c r="I66" s="10">
        <v>1444</v>
      </c>
      <c r="J66" s="10"/>
      <c r="K66" s="10"/>
      <c r="L66" s="10">
        <f t="shared" si="1"/>
        <v>0</v>
      </c>
      <c r="M66" s="10">
        <f t="shared" si="0"/>
        <v>0</v>
      </c>
      <c r="N66" s="12">
        <v>1</v>
      </c>
      <c r="O66" s="15" t="s">
        <v>170</v>
      </c>
      <c r="P66" s="10" t="s">
        <v>13</v>
      </c>
      <c r="Q66" s="10" t="s">
        <v>58</v>
      </c>
      <c r="R66" s="10"/>
      <c r="S66" s="15" t="s">
        <v>238</v>
      </c>
      <c r="T66" s="41" t="s">
        <v>239</v>
      </c>
    </row>
    <row r="67" spans="1:25" s="2" customFormat="1" ht="47.25" x14ac:dyDescent="0.25">
      <c r="A67" s="18">
        <v>62</v>
      </c>
      <c r="B67" s="9" t="s">
        <v>181</v>
      </c>
      <c r="C67" s="15" t="s">
        <v>35</v>
      </c>
      <c r="D67" s="10"/>
      <c r="E67" s="9">
        <v>1928</v>
      </c>
      <c r="F67" s="12"/>
      <c r="G67" s="10"/>
      <c r="H67" s="10"/>
      <c r="I67" s="10"/>
      <c r="J67" s="10"/>
      <c r="K67" s="10">
        <v>116586</v>
      </c>
      <c r="L67" s="10">
        <f>K67</f>
        <v>116586</v>
      </c>
      <c r="M67" s="10">
        <f>K67-L67</f>
        <v>0</v>
      </c>
      <c r="N67" s="12"/>
      <c r="O67" s="15" t="s">
        <v>35</v>
      </c>
      <c r="P67" s="10"/>
      <c r="Q67" s="10"/>
      <c r="R67" s="10"/>
      <c r="S67" s="15" t="s">
        <v>238</v>
      </c>
      <c r="T67" s="41" t="s">
        <v>239</v>
      </c>
      <c r="Y67" s="3"/>
    </row>
    <row r="68" spans="1:25" s="2" customFormat="1" ht="47.25" hidden="1" x14ac:dyDescent="0.25">
      <c r="A68" s="18">
        <v>63</v>
      </c>
      <c r="B68" s="30" t="s">
        <v>182</v>
      </c>
      <c r="C68" s="10"/>
      <c r="D68" s="10"/>
      <c r="E68" s="25">
        <v>1989</v>
      </c>
      <c r="F68" s="12"/>
      <c r="G68" s="10"/>
      <c r="H68" s="10"/>
      <c r="I68" s="10"/>
      <c r="J68" s="10"/>
      <c r="K68" s="10">
        <v>2696210</v>
      </c>
      <c r="L68" s="10">
        <f t="shared" ref="L68:L117" si="2">K68</f>
        <v>2696210</v>
      </c>
      <c r="M68" s="10">
        <f t="shared" ref="M68:M119" si="3">K68-L68</f>
        <v>0</v>
      </c>
      <c r="N68" s="12"/>
      <c r="O68" s="10"/>
      <c r="P68" s="10"/>
      <c r="Q68" s="10"/>
      <c r="R68" s="10"/>
      <c r="S68" s="15" t="s">
        <v>238</v>
      </c>
      <c r="T68" s="41" t="s">
        <v>239</v>
      </c>
      <c r="Y68" s="3"/>
    </row>
    <row r="69" spans="1:25" s="2" customFormat="1" ht="47.25" x14ac:dyDescent="0.25">
      <c r="A69" s="18">
        <v>64</v>
      </c>
      <c r="B69" s="30" t="s">
        <v>183</v>
      </c>
      <c r="C69" s="10"/>
      <c r="D69" s="10"/>
      <c r="E69" s="25">
        <v>1976</v>
      </c>
      <c r="F69" s="12"/>
      <c r="G69" s="10"/>
      <c r="H69" s="10"/>
      <c r="I69" s="10"/>
      <c r="J69" s="10"/>
      <c r="K69" s="10">
        <v>9715500</v>
      </c>
      <c r="L69" s="10">
        <f t="shared" si="2"/>
        <v>9715500</v>
      </c>
      <c r="M69" s="10">
        <f t="shared" si="3"/>
        <v>0</v>
      </c>
      <c r="N69" s="12"/>
      <c r="O69" s="10"/>
      <c r="P69" s="10"/>
      <c r="Q69" s="10"/>
      <c r="R69" s="10"/>
      <c r="S69" s="15" t="s">
        <v>238</v>
      </c>
      <c r="T69" s="41" t="s">
        <v>239</v>
      </c>
      <c r="Y69" s="3"/>
    </row>
    <row r="70" spans="1:25" s="2" customFormat="1" ht="47.25" hidden="1" x14ac:dyDescent="0.25">
      <c r="A70" s="18">
        <v>65</v>
      </c>
      <c r="B70" s="30" t="s">
        <v>184</v>
      </c>
      <c r="C70" s="10"/>
      <c r="D70" s="10"/>
      <c r="E70" s="25">
        <v>1982</v>
      </c>
      <c r="F70" s="12"/>
      <c r="G70" s="10"/>
      <c r="H70" s="10"/>
      <c r="I70" s="10"/>
      <c r="J70" s="10"/>
      <c r="K70" s="10">
        <v>4441190</v>
      </c>
      <c r="L70" s="10">
        <f t="shared" si="2"/>
        <v>4441190</v>
      </c>
      <c r="M70" s="10">
        <f t="shared" si="3"/>
        <v>0</v>
      </c>
      <c r="N70" s="12"/>
      <c r="O70" s="10"/>
      <c r="P70" s="10"/>
      <c r="Q70" s="10"/>
      <c r="R70" s="10"/>
      <c r="S70" s="15" t="s">
        <v>238</v>
      </c>
      <c r="T70" s="41" t="s">
        <v>239</v>
      </c>
      <c r="Y70" s="3"/>
    </row>
    <row r="71" spans="1:25" s="2" customFormat="1" ht="47.25" hidden="1" x14ac:dyDescent="0.25">
      <c r="A71" s="18">
        <v>66</v>
      </c>
      <c r="B71" s="30" t="s">
        <v>185</v>
      </c>
      <c r="C71" s="10"/>
      <c r="D71" s="10"/>
      <c r="E71" s="25">
        <v>1980</v>
      </c>
      <c r="F71" s="12"/>
      <c r="G71" s="10"/>
      <c r="H71" s="10"/>
      <c r="I71" s="10"/>
      <c r="J71" s="10"/>
      <c r="K71" s="10">
        <v>1863090</v>
      </c>
      <c r="L71" s="10">
        <f t="shared" si="2"/>
        <v>1863090</v>
      </c>
      <c r="M71" s="10">
        <f t="shared" si="3"/>
        <v>0</v>
      </c>
      <c r="N71" s="12"/>
      <c r="O71" s="10"/>
      <c r="P71" s="10"/>
      <c r="Q71" s="10"/>
      <c r="R71" s="10"/>
      <c r="S71" s="15" t="s">
        <v>238</v>
      </c>
      <c r="T71" s="41" t="s">
        <v>239</v>
      </c>
      <c r="Y71" s="3"/>
    </row>
    <row r="72" spans="1:25" s="2" customFormat="1" ht="47.25" hidden="1" x14ac:dyDescent="0.25">
      <c r="A72" s="18">
        <v>67</v>
      </c>
      <c r="B72" s="30" t="s">
        <v>186</v>
      </c>
      <c r="C72" s="10"/>
      <c r="D72" s="10"/>
      <c r="E72" s="25">
        <v>1976</v>
      </c>
      <c r="F72" s="12"/>
      <c r="G72" s="10"/>
      <c r="H72" s="10"/>
      <c r="I72" s="10"/>
      <c r="J72" s="10"/>
      <c r="K72" s="10">
        <v>1892300</v>
      </c>
      <c r="L72" s="10">
        <f t="shared" si="2"/>
        <v>1892300</v>
      </c>
      <c r="M72" s="10">
        <f t="shared" si="3"/>
        <v>0</v>
      </c>
      <c r="N72" s="12"/>
      <c r="O72" s="10"/>
      <c r="P72" s="10"/>
      <c r="Q72" s="10"/>
      <c r="R72" s="10"/>
      <c r="S72" s="15" t="s">
        <v>238</v>
      </c>
      <c r="T72" s="41" t="s">
        <v>239</v>
      </c>
      <c r="Y72" s="3"/>
    </row>
    <row r="73" spans="1:25" s="2" customFormat="1" ht="47.25" hidden="1" x14ac:dyDescent="0.25">
      <c r="A73" s="18">
        <v>68</v>
      </c>
      <c r="B73" s="30" t="s">
        <v>187</v>
      </c>
      <c r="C73" s="10"/>
      <c r="D73" s="10"/>
      <c r="E73" s="25">
        <v>1976</v>
      </c>
      <c r="F73" s="12"/>
      <c r="G73" s="10"/>
      <c r="H73" s="10"/>
      <c r="I73" s="10"/>
      <c r="J73" s="10"/>
      <c r="K73" s="10">
        <v>1885569</v>
      </c>
      <c r="L73" s="10">
        <f t="shared" si="2"/>
        <v>1885569</v>
      </c>
      <c r="M73" s="10">
        <f t="shared" si="3"/>
        <v>0</v>
      </c>
      <c r="N73" s="12"/>
      <c r="O73" s="10"/>
      <c r="P73" s="10"/>
      <c r="Q73" s="10"/>
      <c r="R73" s="10"/>
      <c r="S73" s="15" t="s">
        <v>238</v>
      </c>
      <c r="T73" s="41" t="s">
        <v>239</v>
      </c>
      <c r="Y73" s="3"/>
    </row>
    <row r="74" spans="1:25" s="2" customFormat="1" ht="47.25" hidden="1" x14ac:dyDescent="0.25">
      <c r="A74" s="18">
        <v>69</v>
      </c>
      <c r="B74" s="30" t="s">
        <v>188</v>
      </c>
      <c r="C74" s="10"/>
      <c r="D74" s="10"/>
      <c r="E74" s="25">
        <v>1976</v>
      </c>
      <c r="F74" s="12"/>
      <c r="G74" s="10"/>
      <c r="H74" s="10"/>
      <c r="I74" s="10"/>
      <c r="J74" s="10"/>
      <c r="K74" s="10">
        <v>1863090</v>
      </c>
      <c r="L74" s="10">
        <f t="shared" si="2"/>
        <v>1863090</v>
      </c>
      <c r="M74" s="10">
        <f t="shared" si="3"/>
        <v>0</v>
      </c>
      <c r="N74" s="12"/>
      <c r="O74" s="10"/>
      <c r="P74" s="10"/>
      <c r="Q74" s="10"/>
      <c r="R74" s="10"/>
      <c r="S74" s="15" t="s">
        <v>238</v>
      </c>
      <c r="T74" s="41" t="s">
        <v>239</v>
      </c>
      <c r="Y74" s="3"/>
    </row>
    <row r="75" spans="1:25" s="2" customFormat="1" ht="47.25" hidden="1" x14ac:dyDescent="0.25">
      <c r="A75" s="18">
        <v>70</v>
      </c>
      <c r="B75" s="30" t="s">
        <v>189</v>
      </c>
      <c r="C75" s="10"/>
      <c r="D75" s="10"/>
      <c r="E75" s="25">
        <v>1987</v>
      </c>
      <c r="F75" s="12"/>
      <c r="G75" s="10"/>
      <c r="H75" s="10"/>
      <c r="I75" s="10"/>
      <c r="J75" s="10"/>
      <c r="K75" s="10">
        <v>1638300</v>
      </c>
      <c r="L75" s="10">
        <f t="shared" si="2"/>
        <v>1638300</v>
      </c>
      <c r="M75" s="10">
        <f t="shared" si="3"/>
        <v>0</v>
      </c>
      <c r="N75" s="12"/>
      <c r="O75" s="10"/>
      <c r="P75" s="10"/>
      <c r="Q75" s="10"/>
      <c r="R75" s="10"/>
      <c r="S75" s="15" t="s">
        <v>238</v>
      </c>
      <c r="T75" s="41" t="s">
        <v>239</v>
      </c>
      <c r="Y75" s="3"/>
    </row>
    <row r="76" spans="1:25" s="2" customFormat="1" ht="47.25" x14ac:dyDescent="0.25">
      <c r="A76" s="18">
        <v>71</v>
      </c>
      <c r="B76" s="30" t="s">
        <v>190</v>
      </c>
      <c r="C76" s="10"/>
      <c r="D76" s="10"/>
      <c r="E76" s="25">
        <v>1987</v>
      </c>
      <c r="F76" s="12"/>
      <c r="G76" s="10"/>
      <c r="H76" s="10"/>
      <c r="I76" s="10"/>
      <c r="J76" s="10"/>
      <c r="K76" s="10">
        <v>1703070</v>
      </c>
      <c r="L76" s="10">
        <f t="shared" si="2"/>
        <v>1703070</v>
      </c>
      <c r="M76" s="10">
        <f t="shared" si="3"/>
        <v>0</v>
      </c>
      <c r="N76" s="12"/>
      <c r="O76" s="10"/>
      <c r="P76" s="10"/>
      <c r="Q76" s="10"/>
      <c r="R76" s="10"/>
      <c r="S76" s="15" t="s">
        <v>238</v>
      </c>
      <c r="T76" s="41" t="s">
        <v>239</v>
      </c>
      <c r="Y76" s="3"/>
    </row>
    <row r="77" spans="1:25" s="2" customFormat="1" ht="47.25" hidden="1" x14ac:dyDescent="0.25">
      <c r="A77" s="18">
        <v>72</v>
      </c>
      <c r="B77" s="30" t="s">
        <v>191</v>
      </c>
      <c r="C77" s="10"/>
      <c r="D77" s="10"/>
      <c r="E77" s="25">
        <v>1976</v>
      </c>
      <c r="F77" s="12"/>
      <c r="G77" s="10"/>
      <c r="H77" s="10"/>
      <c r="I77" s="10"/>
      <c r="J77" s="10"/>
      <c r="K77" s="20">
        <v>1670050</v>
      </c>
      <c r="L77" s="10">
        <f t="shared" si="2"/>
        <v>1670050</v>
      </c>
      <c r="M77" s="10">
        <f t="shared" si="3"/>
        <v>0</v>
      </c>
      <c r="N77" s="12"/>
      <c r="O77" s="10"/>
      <c r="P77" s="10"/>
      <c r="Q77" s="10"/>
      <c r="R77" s="10"/>
      <c r="S77" s="15" t="s">
        <v>238</v>
      </c>
      <c r="T77" s="41" t="s">
        <v>239</v>
      </c>
      <c r="Y77" s="3"/>
    </row>
    <row r="78" spans="1:25" s="2" customFormat="1" ht="47.25" hidden="1" x14ac:dyDescent="0.25">
      <c r="A78" s="18">
        <v>73</v>
      </c>
      <c r="B78" s="30" t="s">
        <v>192</v>
      </c>
      <c r="C78" s="10"/>
      <c r="D78" s="10"/>
      <c r="E78" s="25">
        <v>1978</v>
      </c>
      <c r="F78" s="12"/>
      <c r="G78" s="10"/>
      <c r="H78" s="10"/>
      <c r="I78" s="10"/>
      <c r="J78" s="10"/>
      <c r="K78" s="10">
        <v>1747520</v>
      </c>
      <c r="L78" s="10">
        <f t="shared" si="2"/>
        <v>1747520</v>
      </c>
      <c r="M78" s="10">
        <f t="shared" si="3"/>
        <v>0</v>
      </c>
      <c r="N78" s="12"/>
      <c r="O78" s="10"/>
      <c r="P78" s="10"/>
      <c r="Q78" s="10"/>
      <c r="R78" s="10"/>
      <c r="S78" s="15" t="s">
        <v>238</v>
      </c>
      <c r="T78" s="41" t="s">
        <v>239</v>
      </c>
      <c r="Y78" s="3"/>
    </row>
    <row r="79" spans="1:25" s="2" customFormat="1" ht="47.25" hidden="1" x14ac:dyDescent="0.25">
      <c r="A79" s="18">
        <v>74</v>
      </c>
      <c r="B79" s="30" t="s">
        <v>193</v>
      </c>
      <c r="C79" s="10"/>
      <c r="D79" s="10"/>
      <c r="E79" s="25">
        <v>1978</v>
      </c>
      <c r="F79" s="12"/>
      <c r="G79" s="10"/>
      <c r="H79" s="10"/>
      <c r="I79" s="10"/>
      <c r="J79" s="10"/>
      <c r="K79" s="10">
        <v>4572000</v>
      </c>
      <c r="L79" s="10">
        <f t="shared" si="2"/>
        <v>4572000</v>
      </c>
      <c r="M79" s="10">
        <f t="shared" si="3"/>
        <v>0</v>
      </c>
      <c r="N79" s="12"/>
      <c r="O79" s="10"/>
      <c r="P79" s="10"/>
      <c r="Q79" s="10"/>
      <c r="R79" s="10"/>
      <c r="S79" s="15" t="s">
        <v>238</v>
      </c>
      <c r="T79" s="41" t="s">
        <v>239</v>
      </c>
      <c r="Y79" s="3"/>
    </row>
    <row r="80" spans="1:25" ht="47.25" x14ac:dyDescent="0.25">
      <c r="A80" s="18">
        <v>75</v>
      </c>
      <c r="B80" s="30" t="s">
        <v>194</v>
      </c>
      <c r="C80" s="10"/>
      <c r="D80" s="10"/>
      <c r="E80" s="25">
        <v>1976</v>
      </c>
      <c r="F80" s="12"/>
      <c r="G80" s="10"/>
      <c r="H80" s="10"/>
      <c r="I80" s="10"/>
      <c r="J80" s="10"/>
      <c r="K80" s="10">
        <v>4083050</v>
      </c>
      <c r="L80" s="10">
        <f t="shared" si="2"/>
        <v>4083050</v>
      </c>
      <c r="M80" s="10">
        <f t="shared" si="3"/>
        <v>0</v>
      </c>
      <c r="N80" s="12"/>
      <c r="O80" s="10"/>
      <c r="P80" s="10"/>
      <c r="Q80" s="10"/>
      <c r="R80" s="10"/>
      <c r="S80" s="15" t="s">
        <v>238</v>
      </c>
      <c r="T80" s="41" t="s">
        <v>239</v>
      </c>
    </row>
    <row r="81" spans="1:25" ht="47.25" x14ac:dyDescent="0.25">
      <c r="A81" s="18">
        <v>76</v>
      </c>
      <c r="B81" s="30" t="s">
        <v>195</v>
      </c>
      <c r="C81" s="10"/>
      <c r="D81" s="10"/>
      <c r="E81" s="25">
        <v>1976</v>
      </c>
      <c r="F81" s="12"/>
      <c r="G81" s="10"/>
      <c r="H81" s="10"/>
      <c r="I81" s="10"/>
      <c r="J81" s="10"/>
      <c r="K81" s="10">
        <v>1874520</v>
      </c>
      <c r="L81" s="10">
        <f t="shared" si="2"/>
        <v>1874520</v>
      </c>
      <c r="M81" s="10">
        <f t="shared" si="3"/>
        <v>0</v>
      </c>
      <c r="N81" s="12"/>
      <c r="O81" s="10"/>
      <c r="P81" s="10"/>
      <c r="Q81" s="10"/>
      <c r="R81" s="10"/>
      <c r="S81" s="15" t="s">
        <v>238</v>
      </c>
      <c r="T81" s="41" t="s">
        <v>239</v>
      </c>
    </row>
    <row r="82" spans="1:25" ht="47.25" x14ac:dyDescent="0.25">
      <c r="A82" s="18">
        <v>77</v>
      </c>
      <c r="B82" s="30" t="s">
        <v>196</v>
      </c>
      <c r="C82" s="10"/>
      <c r="D82" s="10"/>
      <c r="E82" s="25">
        <v>1976</v>
      </c>
      <c r="F82" s="12"/>
      <c r="G82" s="10"/>
      <c r="H82" s="10"/>
      <c r="I82" s="10"/>
      <c r="J82" s="10"/>
      <c r="K82" s="10">
        <v>1888109</v>
      </c>
      <c r="L82" s="10">
        <f t="shared" si="2"/>
        <v>1888109</v>
      </c>
      <c r="M82" s="10">
        <f t="shared" si="3"/>
        <v>0</v>
      </c>
      <c r="N82" s="12"/>
      <c r="O82" s="10"/>
      <c r="P82" s="10"/>
      <c r="Q82" s="10"/>
      <c r="R82" s="10"/>
      <c r="S82" s="15" t="s">
        <v>238</v>
      </c>
      <c r="T82" s="41" t="s">
        <v>239</v>
      </c>
    </row>
    <row r="83" spans="1:25" ht="47.25" x14ac:dyDescent="0.25">
      <c r="A83" s="18">
        <v>78</v>
      </c>
      <c r="B83" s="31" t="s">
        <v>197</v>
      </c>
      <c r="C83" s="10"/>
      <c r="D83" s="10"/>
      <c r="E83" s="25">
        <v>1970</v>
      </c>
      <c r="F83" s="12"/>
      <c r="G83" s="10"/>
      <c r="H83" s="10"/>
      <c r="I83" s="10"/>
      <c r="J83" s="10"/>
      <c r="K83" s="10">
        <v>1643380</v>
      </c>
      <c r="L83" s="10">
        <f t="shared" si="2"/>
        <v>1643380</v>
      </c>
      <c r="M83" s="10">
        <f t="shared" si="3"/>
        <v>0</v>
      </c>
      <c r="N83" s="12"/>
      <c r="O83" s="10"/>
      <c r="P83" s="10"/>
      <c r="Q83" s="10"/>
      <c r="R83" s="10"/>
      <c r="S83" s="15" t="s">
        <v>238</v>
      </c>
      <c r="T83" s="41" t="s">
        <v>239</v>
      </c>
    </row>
    <row r="84" spans="1:25" s="23" customFormat="1" ht="47.25" x14ac:dyDescent="0.25">
      <c r="A84" s="18">
        <v>79</v>
      </c>
      <c r="B84" s="36" t="s">
        <v>198</v>
      </c>
      <c r="C84" s="20"/>
      <c r="D84" s="20"/>
      <c r="E84" s="26">
        <v>1971</v>
      </c>
      <c r="F84" s="19"/>
      <c r="G84" s="20"/>
      <c r="H84" s="20"/>
      <c r="I84" s="20"/>
      <c r="J84" s="20"/>
      <c r="K84" s="20">
        <v>1630680</v>
      </c>
      <c r="L84" s="20">
        <f t="shared" si="2"/>
        <v>1630680</v>
      </c>
      <c r="M84" s="20">
        <f t="shared" si="3"/>
        <v>0</v>
      </c>
      <c r="N84" s="19"/>
      <c r="O84" s="20"/>
      <c r="P84" s="20"/>
      <c r="Q84" s="20"/>
      <c r="R84" s="20"/>
      <c r="S84" s="15" t="s">
        <v>238</v>
      </c>
      <c r="T84" s="41" t="s">
        <v>239</v>
      </c>
      <c r="U84" s="21"/>
      <c r="V84" s="21"/>
      <c r="W84" s="21"/>
      <c r="X84" s="21"/>
      <c r="Y84" s="22"/>
    </row>
    <row r="85" spans="1:25" ht="47.25" x14ac:dyDescent="0.25">
      <c r="A85" s="18">
        <v>80</v>
      </c>
      <c r="B85" s="30" t="s">
        <v>199</v>
      </c>
      <c r="C85" s="10"/>
      <c r="D85" s="10"/>
      <c r="E85" s="25">
        <v>1971</v>
      </c>
      <c r="F85" s="12"/>
      <c r="G85" s="10"/>
      <c r="H85" s="10"/>
      <c r="I85" s="10"/>
      <c r="J85" s="10"/>
      <c r="K85" s="10">
        <v>1757680</v>
      </c>
      <c r="L85" s="10">
        <f t="shared" si="2"/>
        <v>1757680</v>
      </c>
      <c r="M85" s="10">
        <f t="shared" si="3"/>
        <v>0</v>
      </c>
      <c r="N85" s="12"/>
      <c r="O85" s="10"/>
      <c r="P85" s="10"/>
      <c r="Q85" s="10"/>
      <c r="R85" s="10"/>
      <c r="S85" s="15" t="s">
        <v>238</v>
      </c>
      <c r="T85" s="41" t="s">
        <v>239</v>
      </c>
    </row>
    <row r="86" spans="1:25" ht="47.25" x14ac:dyDescent="0.25">
      <c r="A86" s="18">
        <v>81</v>
      </c>
      <c r="B86" s="30" t="s">
        <v>199</v>
      </c>
      <c r="C86" s="10"/>
      <c r="D86" s="10"/>
      <c r="E86" s="25">
        <v>1970</v>
      </c>
      <c r="F86" s="12"/>
      <c r="G86" s="10"/>
      <c r="H86" s="10"/>
      <c r="I86" s="10"/>
      <c r="J86" s="10"/>
      <c r="K86" s="10">
        <v>1647190</v>
      </c>
      <c r="L86" s="10">
        <f t="shared" si="2"/>
        <v>1647190</v>
      </c>
      <c r="M86" s="10">
        <f t="shared" si="3"/>
        <v>0</v>
      </c>
      <c r="N86" s="12"/>
      <c r="O86" s="10"/>
      <c r="P86" s="10"/>
      <c r="Q86" s="10"/>
      <c r="R86" s="10"/>
      <c r="S86" s="15" t="s">
        <v>238</v>
      </c>
      <c r="T86" s="41" t="s">
        <v>239</v>
      </c>
    </row>
    <row r="87" spans="1:25" ht="47.25" x14ac:dyDescent="0.25">
      <c r="A87" s="18">
        <v>82</v>
      </c>
      <c r="B87" s="32" t="s">
        <v>200</v>
      </c>
      <c r="C87" s="10"/>
      <c r="D87" s="10"/>
      <c r="E87" s="25">
        <v>1987</v>
      </c>
      <c r="F87" s="12"/>
      <c r="G87" s="10"/>
      <c r="H87" s="10"/>
      <c r="I87" s="10"/>
      <c r="J87" s="10"/>
      <c r="K87" s="10">
        <v>8045428</v>
      </c>
      <c r="L87" s="10">
        <v>7776469.3499999996</v>
      </c>
      <c r="M87" s="10">
        <f t="shared" si="3"/>
        <v>268958.65000000037</v>
      </c>
      <c r="N87" s="12"/>
      <c r="O87" s="10"/>
      <c r="P87" s="10"/>
      <c r="Q87" s="10"/>
      <c r="R87" s="10"/>
      <c r="S87" s="15" t="s">
        <v>238</v>
      </c>
      <c r="T87" s="41" t="s">
        <v>239</v>
      </c>
    </row>
    <row r="88" spans="1:25" ht="47.25" x14ac:dyDescent="0.25">
      <c r="A88" s="18">
        <v>83</v>
      </c>
      <c r="B88" s="32" t="s">
        <v>201</v>
      </c>
      <c r="C88" s="10"/>
      <c r="D88" s="10"/>
      <c r="E88" s="25">
        <v>1987</v>
      </c>
      <c r="F88" s="12"/>
      <c r="G88" s="10"/>
      <c r="H88" s="10"/>
      <c r="I88" s="10"/>
      <c r="J88" s="10"/>
      <c r="K88" s="10">
        <v>8569960</v>
      </c>
      <c r="L88" s="10">
        <v>8283466.2400000002</v>
      </c>
      <c r="M88" s="10">
        <f t="shared" si="3"/>
        <v>286493.75999999978</v>
      </c>
      <c r="N88" s="12"/>
      <c r="O88" s="10"/>
      <c r="P88" s="10"/>
      <c r="Q88" s="10"/>
      <c r="R88" s="10"/>
      <c r="S88" s="15" t="s">
        <v>238</v>
      </c>
      <c r="T88" s="41" t="s">
        <v>239</v>
      </c>
    </row>
    <row r="89" spans="1:25" ht="47.25" x14ac:dyDescent="0.25">
      <c r="A89" s="18">
        <v>84</v>
      </c>
      <c r="B89" s="32" t="s">
        <v>202</v>
      </c>
      <c r="C89" s="10"/>
      <c r="D89" s="10"/>
      <c r="E89" s="25">
        <v>1987</v>
      </c>
      <c r="F89" s="12"/>
      <c r="G89" s="10"/>
      <c r="H89" s="10"/>
      <c r="I89" s="10"/>
      <c r="J89" s="10"/>
      <c r="K89" s="10">
        <v>7341870</v>
      </c>
      <c r="L89" s="10">
        <v>7096431.29</v>
      </c>
      <c r="M89" s="10">
        <f t="shared" si="3"/>
        <v>245438.70999999996</v>
      </c>
      <c r="N89" s="12"/>
      <c r="O89" s="10"/>
      <c r="P89" s="10"/>
      <c r="Q89" s="10"/>
      <c r="R89" s="10"/>
      <c r="S89" s="15" t="s">
        <v>238</v>
      </c>
      <c r="T89" s="41" t="s">
        <v>239</v>
      </c>
    </row>
    <row r="90" spans="1:25" ht="47.25" x14ac:dyDescent="0.25">
      <c r="A90" s="18">
        <v>85</v>
      </c>
      <c r="B90" s="32" t="s">
        <v>203</v>
      </c>
      <c r="C90" s="10"/>
      <c r="D90" s="10"/>
      <c r="E90" s="25">
        <v>1987</v>
      </c>
      <c r="F90" s="12"/>
      <c r="G90" s="10"/>
      <c r="H90" s="10"/>
      <c r="I90" s="10"/>
      <c r="J90" s="10"/>
      <c r="K90" s="10">
        <v>9695180</v>
      </c>
      <c r="L90" s="10">
        <v>9371070.1300000008</v>
      </c>
      <c r="M90" s="10">
        <f t="shared" si="3"/>
        <v>324109.86999999918</v>
      </c>
      <c r="N90" s="12"/>
      <c r="O90" s="10"/>
      <c r="P90" s="10"/>
      <c r="Q90" s="10"/>
      <c r="R90" s="10"/>
      <c r="S90" s="15" t="s">
        <v>238</v>
      </c>
      <c r="T90" s="41" t="s">
        <v>239</v>
      </c>
    </row>
    <row r="91" spans="1:25" ht="47.25" x14ac:dyDescent="0.25">
      <c r="A91" s="18">
        <v>86</v>
      </c>
      <c r="B91" s="32" t="s">
        <v>204</v>
      </c>
      <c r="C91" s="10"/>
      <c r="D91" s="10"/>
      <c r="E91" s="25">
        <v>1987</v>
      </c>
      <c r="F91" s="12"/>
      <c r="G91" s="10"/>
      <c r="H91" s="10"/>
      <c r="I91" s="10"/>
      <c r="J91" s="10"/>
      <c r="K91" s="10">
        <v>7339330</v>
      </c>
      <c r="L91" s="10">
        <v>7093976.2000000002</v>
      </c>
      <c r="M91" s="10">
        <f t="shared" si="3"/>
        <v>245353.79999999981</v>
      </c>
      <c r="N91" s="12"/>
      <c r="O91" s="10"/>
      <c r="P91" s="10"/>
      <c r="Q91" s="10"/>
      <c r="R91" s="10"/>
      <c r="S91" s="15" t="s">
        <v>238</v>
      </c>
      <c r="T91" s="41" t="s">
        <v>239</v>
      </c>
    </row>
    <row r="92" spans="1:25" ht="47.25" x14ac:dyDescent="0.25">
      <c r="A92" s="18">
        <v>87</v>
      </c>
      <c r="B92" s="32" t="s">
        <v>205</v>
      </c>
      <c r="C92" s="10"/>
      <c r="D92" s="10"/>
      <c r="E92" s="25">
        <v>1987</v>
      </c>
      <c r="F92" s="12"/>
      <c r="G92" s="10"/>
      <c r="H92" s="10"/>
      <c r="I92" s="10"/>
      <c r="J92" s="10"/>
      <c r="K92" s="10">
        <v>9208770</v>
      </c>
      <c r="L92" s="10">
        <v>8900920.8100000005</v>
      </c>
      <c r="M92" s="10">
        <f t="shared" si="3"/>
        <v>307849.18999999948</v>
      </c>
      <c r="N92" s="12"/>
      <c r="O92" s="10"/>
      <c r="P92" s="10"/>
      <c r="Q92" s="10"/>
      <c r="R92" s="10"/>
      <c r="S92" s="15" t="s">
        <v>238</v>
      </c>
      <c r="T92" s="41" t="s">
        <v>239</v>
      </c>
    </row>
    <row r="93" spans="1:25" ht="47.25" x14ac:dyDescent="0.25">
      <c r="A93" s="18">
        <v>88</v>
      </c>
      <c r="B93" s="32" t="s">
        <v>206</v>
      </c>
      <c r="C93" s="10"/>
      <c r="D93" s="10"/>
      <c r="E93" s="25">
        <v>1987</v>
      </c>
      <c r="F93" s="12"/>
      <c r="G93" s="10"/>
      <c r="H93" s="10"/>
      <c r="I93" s="10"/>
      <c r="J93" s="10"/>
      <c r="K93" s="10">
        <v>7964170</v>
      </c>
      <c r="L93" s="10">
        <v>7697927.7999999998</v>
      </c>
      <c r="M93" s="10">
        <f t="shared" si="3"/>
        <v>266242.20000000019</v>
      </c>
      <c r="N93" s="12"/>
      <c r="O93" s="10"/>
      <c r="P93" s="10"/>
      <c r="Q93" s="10"/>
      <c r="R93" s="10"/>
      <c r="S93" s="15" t="s">
        <v>238</v>
      </c>
      <c r="T93" s="41" t="s">
        <v>239</v>
      </c>
    </row>
    <row r="94" spans="1:25" ht="47.25" x14ac:dyDescent="0.25">
      <c r="A94" s="18">
        <v>89</v>
      </c>
      <c r="B94" s="32" t="s">
        <v>207</v>
      </c>
      <c r="C94" s="10"/>
      <c r="D94" s="10"/>
      <c r="E94" s="25">
        <v>1987</v>
      </c>
      <c r="F94" s="12"/>
      <c r="G94" s="10"/>
      <c r="H94" s="10"/>
      <c r="I94" s="10"/>
      <c r="J94" s="10"/>
      <c r="K94" s="10">
        <v>4622800</v>
      </c>
      <c r="L94" s="10">
        <v>4468259.79</v>
      </c>
      <c r="M94" s="10">
        <f t="shared" si="3"/>
        <v>154540.20999999996</v>
      </c>
      <c r="N94" s="12"/>
      <c r="O94" s="10"/>
      <c r="P94" s="10"/>
      <c r="Q94" s="10"/>
      <c r="R94" s="10"/>
      <c r="S94" s="15" t="s">
        <v>238</v>
      </c>
      <c r="T94" s="41" t="s">
        <v>239</v>
      </c>
    </row>
    <row r="95" spans="1:25" ht="47.25" x14ac:dyDescent="0.25">
      <c r="A95" s="18">
        <v>90</v>
      </c>
      <c r="B95" s="32" t="s">
        <v>208</v>
      </c>
      <c r="C95" s="10"/>
      <c r="D95" s="10"/>
      <c r="E95" s="25">
        <v>1987</v>
      </c>
      <c r="F95" s="12"/>
      <c r="G95" s="10"/>
      <c r="H95" s="10"/>
      <c r="I95" s="10"/>
      <c r="J95" s="10"/>
      <c r="K95" s="10">
        <v>2050000</v>
      </c>
      <c r="L95" s="10">
        <v>1981468.5</v>
      </c>
      <c r="M95" s="10">
        <f t="shared" si="3"/>
        <v>68531.5</v>
      </c>
      <c r="N95" s="12"/>
      <c r="O95" s="10"/>
      <c r="P95" s="10"/>
      <c r="Q95" s="10"/>
      <c r="R95" s="10"/>
      <c r="S95" s="15" t="s">
        <v>238</v>
      </c>
      <c r="T95" s="41" t="s">
        <v>239</v>
      </c>
    </row>
    <row r="96" spans="1:25" s="2" customFormat="1" ht="47.25" x14ac:dyDescent="0.25">
      <c r="A96" s="18">
        <v>91</v>
      </c>
      <c r="B96" s="32" t="s">
        <v>209</v>
      </c>
      <c r="C96" s="10"/>
      <c r="D96" s="10"/>
      <c r="E96" s="25">
        <v>1987</v>
      </c>
      <c r="F96" s="12"/>
      <c r="G96" s="10"/>
      <c r="H96" s="10"/>
      <c r="I96" s="10"/>
      <c r="J96" s="10"/>
      <c r="K96" s="10">
        <v>6214000</v>
      </c>
      <c r="L96" s="10">
        <v>6006265.9800000004</v>
      </c>
      <c r="M96" s="10">
        <f t="shared" si="3"/>
        <v>207734.01999999955</v>
      </c>
      <c r="N96" s="12"/>
      <c r="O96" s="10"/>
      <c r="P96" s="10"/>
      <c r="Q96" s="10"/>
      <c r="R96" s="10"/>
      <c r="S96" s="15" t="s">
        <v>238</v>
      </c>
      <c r="T96" s="41" t="s">
        <v>239</v>
      </c>
      <c r="Y96" s="3"/>
    </row>
    <row r="97" spans="1:25" s="2" customFormat="1" ht="47.25" x14ac:dyDescent="0.25">
      <c r="A97" s="18">
        <v>92</v>
      </c>
      <c r="B97" s="32" t="s">
        <v>210</v>
      </c>
      <c r="C97" s="10"/>
      <c r="D97" s="10"/>
      <c r="E97" s="25">
        <v>1987</v>
      </c>
      <c r="F97" s="12"/>
      <c r="G97" s="10"/>
      <c r="H97" s="10"/>
      <c r="I97" s="10"/>
      <c r="J97" s="10"/>
      <c r="K97" s="10">
        <v>3140000</v>
      </c>
      <c r="L97" s="10">
        <v>3035028.8</v>
      </c>
      <c r="M97" s="10">
        <f t="shared" si="3"/>
        <v>104971.20000000019</v>
      </c>
      <c r="N97" s="12"/>
      <c r="O97" s="10"/>
      <c r="P97" s="10"/>
      <c r="Q97" s="10"/>
      <c r="R97" s="10"/>
      <c r="S97" s="15" t="s">
        <v>238</v>
      </c>
      <c r="T97" s="41" t="s">
        <v>239</v>
      </c>
      <c r="Y97" s="3"/>
    </row>
    <row r="98" spans="1:25" s="2" customFormat="1" ht="47.25" x14ac:dyDescent="0.25">
      <c r="A98" s="18">
        <v>93</v>
      </c>
      <c r="B98" s="32" t="s">
        <v>211</v>
      </c>
      <c r="C98" s="10"/>
      <c r="D98" s="10"/>
      <c r="E98" s="25">
        <v>1987</v>
      </c>
      <c r="F98" s="12"/>
      <c r="G98" s="10"/>
      <c r="H98" s="10"/>
      <c r="I98" s="10"/>
      <c r="J98" s="10"/>
      <c r="K98" s="10">
        <v>4240000</v>
      </c>
      <c r="L98" s="10">
        <v>4098256.8</v>
      </c>
      <c r="M98" s="10">
        <f t="shared" si="3"/>
        <v>141743.20000000019</v>
      </c>
      <c r="N98" s="12"/>
      <c r="O98" s="10"/>
      <c r="P98" s="10"/>
      <c r="Q98" s="10"/>
      <c r="R98" s="10"/>
      <c r="S98" s="15" t="s">
        <v>238</v>
      </c>
      <c r="T98" s="41" t="s">
        <v>239</v>
      </c>
      <c r="Y98" s="3"/>
    </row>
    <row r="99" spans="1:25" s="2" customFormat="1" ht="47.25" x14ac:dyDescent="0.25">
      <c r="A99" s="18">
        <v>94</v>
      </c>
      <c r="B99" s="33" t="s">
        <v>212</v>
      </c>
      <c r="C99" s="10"/>
      <c r="D99" s="10"/>
      <c r="E99" s="25">
        <v>1976</v>
      </c>
      <c r="F99" s="12"/>
      <c r="G99" s="10"/>
      <c r="H99" s="10"/>
      <c r="I99" s="10"/>
      <c r="J99" s="10"/>
      <c r="K99" s="10">
        <v>4650000</v>
      </c>
      <c r="L99" s="10">
        <f t="shared" si="2"/>
        <v>4650000</v>
      </c>
      <c r="M99" s="10">
        <f t="shared" si="3"/>
        <v>0</v>
      </c>
      <c r="N99" s="12"/>
      <c r="O99" s="10"/>
      <c r="P99" s="10"/>
      <c r="Q99" s="10"/>
      <c r="R99" s="10"/>
      <c r="S99" s="15" t="s">
        <v>238</v>
      </c>
      <c r="T99" s="41" t="s">
        <v>239</v>
      </c>
      <c r="Y99" s="3"/>
    </row>
    <row r="100" spans="1:25" s="2" customFormat="1" ht="47.25" hidden="1" x14ac:dyDescent="0.25">
      <c r="A100" s="18">
        <v>95</v>
      </c>
      <c r="B100" s="33" t="s">
        <v>213</v>
      </c>
      <c r="C100" s="10"/>
      <c r="D100" s="10"/>
      <c r="E100" s="25">
        <v>1991</v>
      </c>
      <c r="F100" s="12"/>
      <c r="G100" s="10"/>
      <c r="H100" s="10"/>
      <c r="I100" s="10"/>
      <c r="J100" s="10"/>
      <c r="K100" s="10">
        <v>1590000</v>
      </c>
      <c r="L100" s="10">
        <f t="shared" si="2"/>
        <v>1590000</v>
      </c>
      <c r="M100" s="10">
        <f t="shared" si="3"/>
        <v>0</v>
      </c>
      <c r="N100" s="12"/>
      <c r="O100" s="10"/>
      <c r="P100" s="10"/>
      <c r="Q100" s="10"/>
      <c r="R100" s="10"/>
      <c r="S100" s="15" t="s">
        <v>238</v>
      </c>
      <c r="T100" s="41" t="s">
        <v>239</v>
      </c>
      <c r="Y100" s="3"/>
    </row>
    <row r="101" spans="1:25" s="2" customFormat="1" ht="47.25" x14ac:dyDescent="0.25">
      <c r="A101" s="18">
        <v>96</v>
      </c>
      <c r="B101" s="33" t="s">
        <v>214</v>
      </c>
      <c r="C101" s="10"/>
      <c r="D101" s="10"/>
      <c r="E101" s="25">
        <v>1976</v>
      </c>
      <c r="F101" s="12"/>
      <c r="G101" s="10"/>
      <c r="H101" s="10"/>
      <c r="I101" s="10"/>
      <c r="J101" s="10"/>
      <c r="K101" s="10">
        <v>1700000</v>
      </c>
      <c r="L101" s="10">
        <f t="shared" si="2"/>
        <v>1700000</v>
      </c>
      <c r="M101" s="10">
        <f t="shared" si="3"/>
        <v>0</v>
      </c>
      <c r="N101" s="12"/>
      <c r="O101" s="10"/>
      <c r="P101" s="10"/>
      <c r="Q101" s="10"/>
      <c r="R101" s="10"/>
      <c r="S101" s="15" t="s">
        <v>238</v>
      </c>
      <c r="T101" s="41" t="s">
        <v>239</v>
      </c>
      <c r="Y101" s="3"/>
    </row>
    <row r="102" spans="1:25" s="2" customFormat="1" ht="47.25" hidden="1" x14ac:dyDescent="0.25">
      <c r="A102" s="18">
        <v>97</v>
      </c>
      <c r="B102" s="33" t="s">
        <v>215</v>
      </c>
      <c r="C102" s="10"/>
      <c r="D102" s="10"/>
      <c r="E102" s="25">
        <v>1989</v>
      </c>
      <c r="F102" s="12"/>
      <c r="G102" s="10"/>
      <c r="H102" s="10"/>
      <c r="I102" s="10"/>
      <c r="J102" s="10"/>
      <c r="K102" s="10">
        <v>149000</v>
      </c>
      <c r="L102" s="10">
        <f t="shared" si="2"/>
        <v>149000</v>
      </c>
      <c r="M102" s="10">
        <f t="shared" si="3"/>
        <v>0</v>
      </c>
      <c r="N102" s="12"/>
      <c r="O102" s="10"/>
      <c r="P102" s="10"/>
      <c r="Q102" s="10"/>
      <c r="R102" s="10"/>
      <c r="S102" s="15" t="s">
        <v>238</v>
      </c>
      <c r="T102" s="41" t="s">
        <v>239</v>
      </c>
      <c r="Y102" s="3"/>
    </row>
    <row r="103" spans="1:25" s="2" customFormat="1" ht="47.25" hidden="1" x14ac:dyDescent="0.25">
      <c r="A103" s="18">
        <v>98</v>
      </c>
      <c r="B103" s="33" t="s">
        <v>216</v>
      </c>
      <c r="C103" s="10"/>
      <c r="D103" s="10"/>
      <c r="E103" s="25">
        <v>1989</v>
      </c>
      <c r="F103" s="12"/>
      <c r="G103" s="10"/>
      <c r="H103" s="10"/>
      <c r="I103" s="10"/>
      <c r="J103" s="10"/>
      <c r="K103" s="10">
        <v>150000</v>
      </c>
      <c r="L103" s="10">
        <f t="shared" si="2"/>
        <v>150000</v>
      </c>
      <c r="M103" s="10">
        <f t="shared" si="3"/>
        <v>0</v>
      </c>
      <c r="N103" s="12"/>
      <c r="O103" s="10"/>
      <c r="P103" s="10"/>
      <c r="Q103" s="10"/>
      <c r="R103" s="10"/>
      <c r="S103" s="15" t="s">
        <v>238</v>
      </c>
      <c r="T103" s="41" t="s">
        <v>239</v>
      </c>
      <c r="Y103" s="3"/>
    </row>
    <row r="104" spans="1:25" s="2" customFormat="1" ht="47.25" x14ac:dyDescent="0.25">
      <c r="A104" s="18">
        <v>99</v>
      </c>
      <c r="B104" s="33" t="s">
        <v>217</v>
      </c>
      <c r="C104" s="10"/>
      <c r="D104" s="10"/>
      <c r="E104" s="25">
        <v>1979</v>
      </c>
      <c r="F104" s="12"/>
      <c r="G104" s="10"/>
      <c r="H104" s="10"/>
      <c r="I104" s="10"/>
      <c r="J104" s="10"/>
      <c r="K104" s="10">
        <v>395000</v>
      </c>
      <c r="L104" s="10">
        <f t="shared" si="2"/>
        <v>395000</v>
      </c>
      <c r="M104" s="10">
        <f t="shared" si="3"/>
        <v>0</v>
      </c>
      <c r="N104" s="12"/>
      <c r="O104" s="10"/>
      <c r="P104" s="10"/>
      <c r="Q104" s="10"/>
      <c r="R104" s="10"/>
      <c r="S104" s="15" t="s">
        <v>238</v>
      </c>
      <c r="T104" s="41" t="s">
        <v>239</v>
      </c>
      <c r="Y104" s="3"/>
    </row>
    <row r="105" spans="1:25" s="2" customFormat="1" ht="47.25" x14ac:dyDescent="0.25">
      <c r="A105" s="18">
        <v>100</v>
      </c>
      <c r="B105" s="33" t="s">
        <v>218</v>
      </c>
      <c r="C105" s="10"/>
      <c r="D105" s="10"/>
      <c r="E105" s="25">
        <v>1989</v>
      </c>
      <c r="F105" s="12"/>
      <c r="G105" s="10"/>
      <c r="H105" s="10"/>
      <c r="I105" s="10"/>
      <c r="J105" s="10"/>
      <c r="K105" s="10">
        <v>3945000</v>
      </c>
      <c r="L105" s="10">
        <f t="shared" si="2"/>
        <v>3945000</v>
      </c>
      <c r="M105" s="10">
        <f t="shared" si="3"/>
        <v>0</v>
      </c>
      <c r="N105" s="12"/>
      <c r="O105" s="10"/>
      <c r="P105" s="10"/>
      <c r="Q105" s="10"/>
      <c r="R105" s="10"/>
      <c r="S105" s="15" t="s">
        <v>238</v>
      </c>
      <c r="T105" s="41" t="s">
        <v>239</v>
      </c>
      <c r="Y105" s="3"/>
    </row>
    <row r="106" spans="1:25" s="2" customFormat="1" ht="47.25" x14ac:dyDescent="0.25">
      <c r="A106" s="18">
        <v>101</v>
      </c>
      <c r="B106" s="33" t="s">
        <v>219</v>
      </c>
      <c r="C106" s="10"/>
      <c r="D106" s="10"/>
      <c r="E106" s="25">
        <v>1976</v>
      </c>
      <c r="F106" s="12"/>
      <c r="G106" s="10"/>
      <c r="H106" s="10"/>
      <c r="I106" s="10"/>
      <c r="J106" s="10"/>
      <c r="K106" s="10">
        <v>1240000</v>
      </c>
      <c r="L106" s="10">
        <f t="shared" si="2"/>
        <v>1240000</v>
      </c>
      <c r="M106" s="10">
        <f t="shared" si="3"/>
        <v>0</v>
      </c>
      <c r="N106" s="12"/>
      <c r="O106" s="10"/>
      <c r="P106" s="10"/>
      <c r="Q106" s="10"/>
      <c r="R106" s="10"/>
      <c r="S106" s="15" t="s">
        <v>238</v>
      </c>
      <c r="T106" s="41" t="s">
        <v>239</v>
      </c>
      <c r="Y106" s="3"/>
    </row>
    <row r="107" spans="1:25" s="2" customFormat="1" ht="47.25" hidden="1" x14ac:dyDescent="0.25">
      <c r="A107" s="18">
        <v>102</v>
      </c>
      <c r="B107" s="33" t="s">
        <v>220</v>
      </c>
      <c r="C107" s="10"/>
      <c r="D107" s="10"/>
      <c r="E107" s="25">
        <v>1990</v>
      </c>
      <c r="F107" s="12"/>
      <c r="G107" s="10"/>
      <c r="H107" s="10"/>
      <c r="I107" s="10"/>
      <c r="J107" s="10"/>
      <c r="K107" s="10">
        <v>570000</v>
      </c>
      <c r="L107" s="10">
        <f t="shared" si="2"/>
        <v>570000</v>
      </c>
      <c r="M107" s="10">
        <f t="shared" si="3"/>
        <v>0</v>
      </c>
      <c r="N107" s="12"/>
      <c r="O107" s="10"/>
      <c r="P107" s="10"/>
      <c r="Q107" s="10"/>
      <c r="R107" s="10"/>
      <c r="S107" s="15" t="s">
        <v>238</v>
      </c>
      <c r="T107" s="41" t="s">
        <v>239</v>
      </c>
      <c r="Y107" s="3"/>
    </row>
    <row r="108" spans="1:25" s="2" customFormat="1" ht="47.25" hidden="1" x14ac:dyDescent="0.25">
      <c r="A108" s="18">
        <v>103</v>
      </c>
      <c r="B108" s="34" t="s">
        <v>221</v>
      </c>
      <c r="C108" s="10"/>
      <c r="D108" s="10"/>
      <c r="E108" s="25">
        <v>1989</v>
      </c>
      <c r="F108" s="12"/>
      <c r="G108" s="10"/>
      <c r="H108" s="10"/>
      <c r="I108" s="10"/>
      <c r="J108" s="10"/>
      <c r="K108" s="10">
        <v>350000</v>
      </c>
      <c r="L108" s="10">
        <f t="shared" si="2"/>
        <v>350000</v>
      </c>
      <c r="M108" s="10">
        <f t="shared" si="3"/>
        <v>0</v>
      </c>
      <c r="N108" s="12"/>
      <c r="O108" s="10"/>
      <c r="P108" s="10"/>
      <c r="Q108" s="10"/>
      <c r="R108" s="10"/>
      <c r="S108" s="15" t="s">
        <v>238</v>
      </c>
      <c r="T108" s="41" t="s">
        <v>239</v>
      </c>
      <c r="Y108" s="3"/>
    </row>
    <row r="109" spans="1:25" s="2" customFormat="1" ht="47.25" hidden="1" x14ac:dyDescent="0.25">
      <c r="A109" s="18">
        <v>104</v>
      </c>
      <c r="B109" s="34" t="s">
        <v>222</v>
      </c>
      <c r="C109" s="10"/>
      <c r="D109" s="10"/>
      <c r="E109" s="25">
        <v>1989</v>
      </c>
      <c r="F109" s="12"/>
      <c r="G109" s="10"/>
      <c r="H109" s="10"/>
      <c r="I109" s="10"/>
      <c r="J109" s="10"/>
      <c r="K109" s="10">
        <v>320000</v>
      </c>
      <c r="L109" s="10">
        <f t="shared" si="2"/>
        <v>320000</v>
      </c>
      <c r="M109" s="10">
        <f t="shared" si="3"/>
        <v>0</v>
      </c>
      <c r="N109" s="12"/>
      <c r="O109" s="10"/>
      <c r="P109" s="10"/>
      <c r="Q109" s="10"/>
      <c r="R109" s="10"/>
      <c r="S109" s="15" t="s">
        <v>238</v>
      </c>
      <c r="T109" s="41" t="s">
        <v>239</v>
      </c>
      <c r="Y109" s="3"/>
    </row>
    <row r="110" spans="1:25" s="2" customFormat="1" ht="47.25" hidden="1" x14ac:dyDescent="0.25">
      <c r="A110" s="18">
        <v>105</v>
      </c>
      <c r="B110" s="34" t="s">
        <v>223</v>
      </c>
      <c r="C110" s="10"/>
      <c r="D110" s="10"/>
      <c r="E110" s="25">
        <v>1976</v>
      </c>
      <c r="F110" s="12"/>
      <c r="G110" s="10"/>
      <c r="H110" s="10"/>
      <c r="I110" s="10"/>
      <c r="J110" s="10"/>
      <c r="K110" s="10">
        <v>150000</v>
      </c>
      <c r="L110" s="10">
        <f t="shared" si="2"/>
        <v>150000</v>
      </c>
      <c r="M110" s="10">
        <f t="shared" si="3"/>
        <v>0</v>
      </c>
      <c r="N110" s="12"/>
      <c r="O110" s="10"/>
      <c r="P110" s="10"/>
      <c r="Q110" s="10"/>
      <c r="R110" s="10"/>
      <c r="S110" s="15" t="s">
        <v>238</v>
      </c>
      <c r="T110" s="41" t="s">
        <v>239</v>
      </c>
      <c r="Y110" s="3"/>
    </row>
    <row r="111" spans="1:25" s="2" customFormat="1" ht="47.25" x14ac:dyDescent="0.25">
      <c r="A111" s="18">
        <v>106</v>
      </c>
      <c r="B111" s="34" t="s">
        <v>224</v>
      </c>
      <c r="C111" s="10"/>
      <c r="D111" s="10"/>
      <c r="E111" s="25">
        <v>1989</v>
      </c>
      <c r="F111" s="12"/>
      <c r="G111" s="10"/>
      <c r="H111" s="10"/>
      <c r="I111" s="10"/>
      <c r="J111" s="10"/>
      <c r="K111" s="10">
        <v>500000</v>
      </c>
      <c r="L111" s="10">
        <f t="shared" si="2"/>
        <v>500000</v>
      </c>
      <c r="M111" s="10">
        <f t="shared" si="3"/>
        <v>0</v>
      </c>
      <c r="N111" s="12"/>
      <c r="O111" s="10"/>
      <c r="P111" s="10"/>
      <c r="Q111" s="10"/>
      <c r="R111" s="10"/>
      <c r="S111" s="15" t="s">
        <v>238</v>
      </c>
      <c r="T111" s="41" t="s">
        <v>239</v>
      </c>
      <c r="Y111" s="3"/>
    </row>
    <row r="112" spans="1:25" s="2" customFormat="1" ht="47.25" x14ac:dyDescent="0.25">
      <c r="A112" s="18">
        <v>107</v>
      </c>
      <c r="B112" s="34" t="s">
        <v>225</v>
      </c>
      <c r="C112" s="10"/>
      <c r="D112" s="10"/>
      <c r="E112" s="25">
        <v>1976</v>
      </c>
      <c r="F112" s="12"/>
      <c r="G112" s="10"/>
      <c r="H112" s="10"/>
      <c r="I112" s="10"/>
      <c r="J112" s="10"/>
      <c r="K112" s="10">
        <v>1242000</v>
      </c>
      <c r="L112" s="10">
        <f t="shared" si="2"/>
        <v>1242000</v>
      </c>
      <c r="M112" s="10">
        <f t="shared" si="3"/>
        <v>0</v>
      </c>
      <c r="N112" s="12"/>
      <c r="O112" s="10"/>
      <c r="P112" s="10"/>
      <c r="Q112" s="10"/>
      <c r="R112" s="10"/>
      <c r="S112" s="15" t="s">
        <v>238</v>
      </c>
      <c r="T112" s="41" t="s">
        <v>239</v>
      </c>
      <c r="Y112" s="3"/>
    </row>
    <row r="113" spans="1:25" s="2" customFormat="1" ht="47.25" x14ac:dyDescent="0.25">
      <c r="A113" s="18">
        <v>108</v>
      </c>
      <c r="B113" s="33" t="s">
        <v>226</v>
      </c>
      <c r="C113" s="10"/>
      <c r="D113" s="10"/>
      <c r="E113" s="25">
        <v>1976</v>
      </c>
      <c r="F113" s="12"/>
      <c r="G113" s="10"/>
      <c r="H113" s="10"/>
      <c r="I113" s="10"/>
      <c r="J113" s="10"/>
      <c r="K113" s="10">
        <v>950000</v>
      </c>
      <c r="L113" s="10">
        <f t="shared" si="2"/>
        <v>950000</v>
      </c>
      <c r="M113" s="10">
        <f t="shared" si="3"/>
        <v>0</v>
      </c>
      <c r="N113" s="12"/>
      <c r="O113" s="10"/>
      <c r="P113" s="10"/>
      <c r="Q113" s="10"/>
      <c r="R113" s="10"/>
      <c r="S113" s="15" t="s">
        <v>238</v>
      </c>
      <c r="T113" s="41" t="s">
        <v>239</v>
      </c>
      <c r="Y113" s="3"/>
    </row>
    <row r="114" spans="1:25" s="2" customFormat="1" ht="47.25" x14ac:dyDescent="0.25">
      <c r="A114" s="18">
        <v>109</v>
      </c>
      <c r="B114" s="35" t="s">
        <v>227</v>
      </c>
      <c r="C114" s="10"/>
      <c r="D114" s="10"/>
      <c r="E114" s="25">
        <v>1976</v>
      </c>
      <c r="F114" s="12"/>
      <c r="G114" s="10"/>
      <c r="H114" s="10"/>
      <c r="I114" s="10"/>
      <c r="J114" s="10"/>
      <c r="K114" s="10">
        <v>8636000</v>
      </c>
      <c r="L114" s="10">
        <f t="shared" si="2"/>
        <v>8636000</v>
      </c>
      <c r="M114" s="10">
        <f t="shared" si="3"/>
        <v>0</v>
      </c>
      <c r="N114" s="12"/>
      <c r="O114" s="10"/>
      <c r="P114" s="10"/>
      <c r="Q114" s="10"/>
      <c r="R114" s="10"/>
      <c r="S114" s="15" t="s">
        <v>238</v>
      </c>
      <c r="T114" s="41" t="s">
        <v>239</v>
      </c>
      <c r="Y114" s="3"/>
    </row>
    <row r="115" spans="1:25" s="2" customFormat="1" ht="47.25" x14ac:dyDescent="0.25">
      <c r="A115" s="18">
        <v>110</v>
      </c>
      <c r="B115" s="35" t="s">
        <v>228</v>
      </c>
      <c r="C115" s="10"/>
      <c r="D115" s="10"/>
      <c r="E115" s="25">
        <v>1976</v>
      </c>
      <c r="F115" s="12"/>
      <c r="G115" s="10"/>
      <c r="H115" s="10"/>
      <c r="I115" s="10"/>
      <c r="J115" s="10"/>
      <c r="K115" s="10">
        <v>30226000</v>
      </c>
      <c r="L115" s="10">
        <f t="shared" si="2"/>
        <v>30226000</v>
      </c>
      <c r="M115" s="10">
        <f t="shared" si="3"/>
        <v>0</v>
      </c>
      <c r="N115" s="12"/>
      <c r="O115" s="10"/>
      <c r="P115" s="10"/>
      <c r="Q115" s="10"/>
      <c r="R115" s="10"/>
      <c r="S115" s="15" t="s">
        <v>238</v>
      </c>
      <c r="T115" s="41" t="s">
        <v>239</v>
      </c>
      <c r="Y115" s="3"/>
    </row>
    <row r="116" spans="1:25" s="2" customFormat="1" ht="47.25" x14ac:dyDescent="0.25">
      <c r="A116" s="18">
        <v>111</v>
      </c>
      <c r="B116" s="35" t="s">
        <v>229</v>
      </c>
      <c r="C116" s="10"/>
      <c r="D116" s="10"/>
      <c r="E116" s="25">
        <v>1980</v>
      </c>
      <c r="F116" s="12"/>
      <c r="G116" s="10"/>
      <c r="H116" s="10"/>
      <c r="I116" s="10"/>
      <c r="J116" s="10"/>
      <c r="K116" s="10">
        <v>1500000</v>
      </c>
      <c r="L116" s="10">
        <f t="shared" si="2"/>
        <v>1500000</v>
      </c>
      <c r="M116" s="10">
        <f t="shared" si="3"/>
        <v>0</v>
      </c>
      <c r="N116" s="12"/>
      <c r="O116" s="10"/>
      <c r="P116" s="10"/>
      <c r="Q116" s="10"/>
      <c r="R116" s="10"/>
      <c r="S116" s="15" t="s">
        <v>238</v>
      </c>
      <c r="T116" s="41" t="s">
        <v>239</v>
      </c>
      <c r="Y116" s="3"/>
    </row>
    <row r="117" spans="1:25" s="2" customFormat="1" ht="47.25" x14ac:dyDescent="0.25">
      <c r="A117" s="18">
        <v>112</v>
      </c>
      <c r="B117" s="33" t="s">
        <v>231</v>
      </c>
      <c r="C117" s="10"/>
      <c r="D117" s="10"/>
      <c r="E117" s="27" t="s">
        <v>230</v>
      </c>
      <c r="F117" s="12"/>
      <c r="G117" s="10"/>
      <c r="H117" s="10"/>
      <c r="I117" s="10"/>
      <c r="J117" s="10"/>
      <c r="K117" s="10">
        <v>189146</v>
      </c>
      <c r="L117" s="10">
        <f t="shared" si="2"/>
        <v>189146</v>
      </c>
      <c r="M117" s="10">
        <f t="shared" si="3"/>
        <v>0</v>
      </c>
      <c r="N117" s="12"/>
      <c r="O117" s="10"/>
      <c r="P117" s="10"/>
      <c r="Q117" s="10"/>
      <c r="R117" s="10"/>
      <c r="S117" s="15" t="s">
        <v>238</v>
      </c>
      <c r="T117" s="41" t="s">
        <v>239</v>
      </c>
      <c r="Y117" s="3"/>
    </row>
    <row r="118" spans="1:25" s="2" customFormat="1" ht="47.25" hidden="1" x14ac:dyDescent="0.25">
      <c r="A118" s="18">
        <v>113</v>
      </c>
      <c r="B118" s="37" t="s">
        <v>232</v>
      </c>
      <c r="C118" s="10"/>
      <c r="D118" s="10"/>
      <c r="E118" s="28" t="s">
        <v>233</v>
      </c>
      <c r="F118" s="12"/>
      <c r="G118" s="10"/>
      <c r="H118" s="10"/>
      <c r="I118" s="10"/>
      <c r="J118" s="10"/>
      <c r="K118" s="10">
        <v>1651574</v>
      </c>
      <c r="L118" s="10">
        <f>K118-M118</f>
        <v>1625259.2</v>
      </c>
      <c r="M118" s="10">
        <v>26314.799999999999</v>
      </c>
      <c r="N118" s="12"/>
      <c r="O118" s="10"/>
      <c r="P118" s="10"/>
      <c r="Q118" s="10"/>
      <c r="R118" s="10"/>
      <c r="S118" s="15" t="s">
        <v>238</v>
      </c>
      <c r="T118" s="41" t="s">
        <v>239</v>
      </c>
      <c r="Y118" s="3"/>
    </row>
    <row r="119" spans="1:25" s="2" customFormat="1" ht="47.25" x14ac:dyDescent="0.25">
      <c r="A119" s="18">
        <v>113</v>
      </c>
      <c r="B119" s="38" t="s">
        <v>234</v>
      </c>
      <c r="C119" s="10" t="s">
        <v>26</v>
      </c>
      <c r="D119" s="43"/>
      <c r="E119" s="43"/>
      <c r="F119" s="43"/>
      <c r="G119" s="43"/>
      <c r="H119" s="10"/>
      <c r="I119" s="10"/>
      <c r="J119" s="10"/>
      <c r="K119" s="10">
        <v>365000</v>
      </c>
      <c r="L119" s="10">
        <v>336408.36</v>
      </c>
      <c r="M119" s="10">
        <f t="shared" si="3"/>
        <v>28591.640000000014</v>
      </c>
      <c r="N119" s="12"/>
      <c r="O119" s="10" t="s">
        <v>26</v>
      </c>
      <c r="P119" s="10"/>
      <c r="Q119" s="10"/>
      <c r="R119" s="10"/>
      <c r="S119" s="15" t="s">
        <v>238</v>
      </c>
      <c r="T119" s="41" t="s">
        <v>239</v>
      </c>
      <c r="Y119" s="3"/>
    </row>
    <row r="120" spans="1:25" s="2" customFormat="1" ht="94.5" hidden="1" x14ac:dyDescent="0.25">
      <c r="A120" s="18">
        <v>114</v>
      </c>
      <c r="B120" s="38" t="s">
        <v>32</v>
      </c>
      <c r="C120" s="10" t="s">
        <v>242</v>
      </c>
      <c r="D120" s="10"/>
      <c r="E120" s="29"/>
      <c r="F120" s="12"/>
      <c r="G120" s="10"/>
      <c r="H120" s="10"/>
      <c r="I120" s="10"/>
      <c r="J120" s="10"/>
      <c r="K120" s="10"/>
      <c r="L120" s="10"/>
      <c r="M120" s="10"/>
      <c r="N120" s="12">
        <v>9948702</v>
      </c>
      <c r="O120" s="10"/>
      <c r="P120" s="10"/>
      <c r="Q120" s="10"/>
      <c r="R120" s="10"/>
      <c r="S120" s="15" t="s">
        <v>238</v>
      </c>
      <c r="T120" s="41"/>
      <c r="Y120" s="3"/>
    </row>
    <row r="122" spans="1:25" ht="15.75" customHeight="1" x14ac:dyDescent="0.25">
      <c r="C122" s="44" t="s">
        <v>241</v>
      </c>
      <c r="D122" s="44"/>
      <c r="E122" s="44"/>
      <c r="F122" s="44"/>
      <c r="G122" s="44"/>
      <c r="H122" s="44"/>
      <c r="I122" s="44"/>
    </row>
    <row r="124" spans="1:25" x14ac:dyDescent="0.25">
      <c r="F124" s="42"/>
    </row>
  </sheetData>
  <mergeCells count="2">
    <mergeCell ref="C122:I122"/>
    <mergeCell ref="A3:O3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rowBreaks count="1" manualBreakCount="1">
    <brk id="8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20"/>
  <sheetViews>
    <sheetView view="pageBreakPreview" zoomScale="60" zoomScaleNormal="7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J9" sqref="J9"/>
    </sheetView>
  </sheetViews>
  <sheetFormatPr defaultRowHeight="15.75" x14ac:dyDescent="0.25"/>
  <cols>
    <col min="1" max="1" width="6.85546875" style="23" customWidth="1"/>
    <col min="2" max="2" width="28.42578125" style="3" customWidth="1"/>
    <col min="3" max="3" width="29.28515625" style="2" customWidth="1"/>
    <col min="4" max="4" width="22.140625" style="2" customWidth="1"/>
    <col min="5" max="5" width="9.140625" style="3" customWidth="1"/>
    <col min="6" max="6" width="16.42578125" style="13" bestFit="1" customWidth="1"/>
    <col min="7" max="7" width="22.28515625" style="2" bestFit="1" customWidth="1"/>
    <col min="8" max="8" width="12.7109375" style="2" customWidth="1"/>
    <col min="9" max="9" width="14.5703125" style="2" customWidth="1"/>
    <col min="10" max="10" width="9.28515625" style="2" customWidth="1"/>
    <col min="11" max="11" width="18.140625" style="2" hidden="1" customWidth="1"/>
    <col min="12" max="12" width="13" style="2" hidden="1" customWidth="1"/>
    <col min="13" max="13" width="17" style="2" hidden="1" customWidth="1"/>
    <col min="14" max="14" width="17" style="13" hidden="1" customWidth="1"/>
    <col min="15" max="15" width="29.28515625" style="2" hidden="1" customWidth="1"/>
    <col min="16" max="16" width="29.140625" style="2" customWidth="1"/>
    <col min="17" max="17" width="17.7109375" style="2" customWidth="1"/>
    <col min="18" max="18" width="32.5703125" style="2" hidden="1" customWidth="1"/>
    <col min="19" max="19" width="24.140625" style="2" customWidth="1"/>
    <col min="20" max="20" width="28.28515625" style="2" customWidth="1"/>
    <col min="21" max="24" width="9.140625" style="2"/>
    <col min="25" max="25" width="9.140625" style="3"/>
    <col min="26" max="16384" width="9.140625" style="1"/>
  </cols>
  <sheetData>
    <row r="1" spans="1:25" x14ac:dyDescent="0.25">
      <c r="S1" s="2" t="s">
        <v>240</v>
      </c>
    </row>
    <row r="2" spans="1:25" hidden="1" x14ac:dyDescent="0.25"/>
    <row r="3" spans="1:25" hidden="1" x14ac:dyDescent="0.25"/>
    <row r="5" spans="1:25" s="4" customFormat="1" ht="81.75" customHeight="1" x14ac:dyDescent="0.25">
      <c r="A5" s="39" t="s">
        <v>7</v>
      </c>
      <c r="B5" s="7" t="s">
        <v>0</v>
      </c>
      <c r="C5" s="7" t="s">
        <v>2</v>
      </c>
      <c r="D5" s="7" t="s">
        <v>5</v>
      </c>
      <c r="E5" s="7" t="s">
        <v>33</v>
      </c>
      <c r="F5" s="11" t="s">
        <v>31</v>
      </c>
      <c r="G5" s="7" t="s">
        <v>5</v>
      </c>
      <c r="H5" s="7" t="s">
        <v>9</v>
      </c>
      <c r="I5" s="7" t="s">
        <v>8</v>
      </c>
      <c r="J5" s="7" t="s">
        <v>21</v>
      </c>
      <c r="K5" s="7" t="s">
        <v>171</v>
      </c>
      <c r="L5" s="40" t="s">
        <v>172</v>
      </c>
      <c r="M5" s="7" t="s">
        <v>173</v>
      </c>
      <c r="N5" s="11" t="s">
        <v>31</v>
      </c>
      <c r="O5" s="7" t="s">
        <v>2</v>
      </c>
      <c r="P5" s="7" t="s">
        <v>3</v>
      </c>
      <c r="Q5" s="7" t="s">
        <v>4</v>
      </c>
      <c r="R5" s="7" t="s">
        <v>6</v>
      </c>
      <c r="S5" s="7" t="s">
        <v>236</v>
      </c>
      <c r="T5" s="40" t="s">
        <v>237</v>
      </c>
      <c r="U5" s="5"/>
      <c r="V5" s="5"/>
      <c r="W5" s="5"/>
      <c r="X5" s="5"/>
      <c r="Y5" s="5"/>
    </row>
    <row r="6" spans="1:25" ht="63" x14ac:dyDescent="0.25">
      <c r="A6" s="18">
        <v>1</v>
      </c>
      <c r="B6" s="9" t="s">
        <v>1</v>
      </c>
      <c r="C6" s="10" t="s">
        <v>12</v>
      </c>
      <c r="D6" s="10" t="s">
        <v>10</v>
      </c>
      <c r="E6" s="9"/>
      <c r="F6" s="12"/>
      <c r="G6" s="10" t="s">
        <v>10</v>
      </c>
      <c r="H6" s="10" t="s">
        <v>11</v>
      </c>
      <c r="I6" s="10">
        <v>136</v>
      </c>
      <c r="J6" s="10" t="s">
        <v>11</v>
      </c>
      <c r="K6" s="10"/>
      <c r="L6" s="10"/>
      <c r="M6" s="10"/>
      <c r="N6" s="12"/>
      <c r="O6" s="10" t="s">
        <v>12</v>
      </c>
      <c r="P6" s="10" t="s">
        <v>13</v>
      </c>
      <c r="Q6" s="10" t="s">
        <v>14</v>
      </c>
      <c r="R6" s="10" t="s">
        <v>15</v>
      </c>
      <c r="S6" s="15" t="s">
        <v>238</v>
      </c>
      <c r="T6" s="41" t="s">
        <v>239</v>
      </c>
    </row>
    <row r="7" spans="1:25" ht="63" x14ac:dyDescent="0.25">
      <c r="A7" s="18">
        <v>2</v>
      </c>
      <c r="B7" s="9" t="s">
        <v>16</v>
      </c>
      <c r="C7" s="10" t="s">
        <v>17</v>
      </c>
      <c r="D7" s="10" t="s">
        <v>20</v>
      </c>
      <c r="E7" s="9"/>
      <c r="F7" s="12">
        <v>1235.52</v>
      </c>
      <c r="G7" s="10" t="s">
        <v>20</v>
      </c>
      <c r="H7" s="10" t="s">
        <v>11</v>
      </c>
      <c r="I7" s="10">
        <v>15.3</v>
      </c>
      <c r="J7" s="10">
        <v>138</v>
      </c>
      <c r="K7" s="10">
        <v>1050000</v>
      </c>
      <c r="L7" s="10">
        <v>420000</v>
      </c>
      <c r="M7" s="10">
        <f>K7-L7</f>
        <v>630000</v>
      </c>
      <c r="N7" s="12">
        <v>1235.52</v>
      </c>
      <c r="O7" s="10" t="s">
        <v>17</v>
      </c>
      <c r="P7" s="10" t="s">
        <v>13</v>
      </c>
      <c r="Q7" s="10" t="s">
        <v>18</v>
      </c>
      <c r="R7" s="10" t="s">
        <v>19</v>
      </c>
      <c r="S7" s="15" t="s">
        <v>238</v>
      </c>
      <c r="T7" s="41" t="s">
        <v>239</v>
      </c>
    </row>
    <row r="8" spans="1:25" ht="63" x14ac:dyDescent="0.25">
      <c r="A8" s="18">
        <v>3</v>
      </c>
      <c r="B8" s="9" t="s">
        <v>22</v>
      </c>
      <c r="C8" s="10" t="s">
        <v>17</v>
      </c>
      <c r="D8" s="10" t="s">
        <v>23</v>
      </c>
      <c r="E8" s="9"/>
      <c r="F8" s="12">
        <v>1755.25</v>
      </c>
      <c r="G8" s="10" t="s">
        <v>23</v>
      </c>
      <c r="H8" s="10" t="s">
        <v>11</v>
      </c>
      <c r="I8" s="10">
        <v>595</v>
      </c>
      <c r="J8" s="10" t="s">
        <v>11</v>
      </c>
      <c r="K8" s="10"/>
      <c r="L8" s="10"/>
      <c r="M8" s="10"/>
      <c r="N8" s="12">
        <v>1755.25</v>
      </c>
      <c r="O8" s="10" t="s">
        <v>17</v>
      </c>
      <c r="P8" s="10" t="s">
        <v>13</v>
      </c>
      <c r="Q8" s="10" t="s">
        <v>24</v>
      </c>
      <c r="R8" s="10" t="s">
        <v>25</v>
      </c>
      <c r="S8" s="15" t="s">
        <v>238</v>
      </c>
      <c r="T8" s="41" t="s">
        <v>239</v>
      </c>
    </row>
    <row r="9" spans="1:25" ht="47.25" x14ac:dyDescent="0.25">
      <c r="A9" s="18">
        <v>4</v>
      </c>
      <c r="B9" s="9" t="s">
        <v>27</v>
      </c>
      <c r="C9" s="10" t="s">
        <v>26</v>
      </c>
      <c r="D9" s="10" t="s">
        <v>28</v>
      </c>
      <c r="E9" s="9"/>
      <c r="F9" s="12">
        <v>2242350</v>
      </c>
      <c r="G9" s="10" t="s">
        <v>28</v>
      </c>
      <c r="H9" s="10" t="s">
        <v>11</v>
      </c>
      <c r="I9" s="10">
        <v>453.6</v>
      </c>
      <c r="J9" s="10" t="s">
        <v>11</v>
      </c>
      <c r="K9" s="10">
        <v>1029467</v>
      </c>
      <c r="L9" s="10">
        <f>K9</f>
        <v>1029467</v>
      </c>
      <c r="M9" s="10">
        <f>K9-L9</f>
        <v>0</v>
      </c>
      <c r="N9" s="12">
        <v>2242350</v>
      </c>
      <c r="O9" s="10" t="s">
        <v>26</v>
      </c>
      <c r="P9" s="10" t="s">
        <v>13</v>
      </c>
      <c r="Q9" s="10" t="s">
        <v>29</v>
      </c>
      <c r="R9" s="10" t="s">
        <v>30</v>
      </c>
      <c r="S9" s="15" t="s">
        <v>238</v>
      </c>
      <c r="T9" s="41" t="s">
        <v>239</v>
      </c>
    </row>
    <row r="10" spans="1:25" ht="127.5" customHeight="1" x14ac:dyDescent="0.25">
      <c r="A10" s="18">
        <v>5</v>
      </c>
      <c r="B10" s="9" t="s">
        <v>39</v>
      </c>
      <c r="C10" s="10" t="s">
        <v>26</v>
      </c>
      <c r="D10" s="10" t="s">
        <v>40</v>
      </c>
      <c r="E10" s="9"/>
      <c r="F10" s="12">
        <v>354031.94</v>
      </c>
      <c r="G10" s="10" t="s">
        <v>40</v>
      </c>
      <c r="H10" s="10"/>
      <c r="I10" s="10">
        <v>6023</v>
      </c>
      <c r="J10" s="10"/>
      <c r="K10" s="10"/>
      <c r="L10" s="10"/>
      <c r="M10" s="10"/>
      <c r="N10" s="12">
        <v>354031.94</v>
      </c>
      <c r="O10" s="10" t="s">
        <v>26</v>
      </c>
      <c r="P10" s="10" t="s">
        <v>43</v>
      </c>
      <c r="Q10" s="10" t="s">
        <v>41</v>
      </c>
      <c r="R10" s="10" t="s">
        <v>42</v>
      </c>
      <c r="S10" s="15" t="s">
        <v>238</v>
      </c>
      <c r="T10" s="15" t="s">
        <v>239</v>
      </c>
    </row>
    <row r="11" spans="1:25" ht="47.25" x14ac:dyDescent="0.25">
      <c r="A11" s="18">
        <v>6</v>
      </c>
      <c r="B11" s="9" t="s">
        <v>32</v>
      </c>
      <c r="C11" s="10" t="s">
        <v>35</v>
      </c>
      <c r="D11" s="10" t="s">
        <v>34</v>
      </c>
      <c r="E11" s="9">
        <v>2004</v>
      </c>
      <c r="F11" s="12">
        <v>0</v>
      </c>
      <c r="G11" s="10" t="s">
        <v>34</v>
      </c>
      <c r="H11" s="10">
        <v>291</v>
      </c>
      <c r="I11" s="10"/>
      <c r="J11" s="10"/>
      <c r="K11" s="10"/>
      <c r="L11" s="10"/>
      <c r="M11" s="10"/>
      <c r="N11" s="12">
        <v>0</v>
      </c>
      <c r="O11" s="10" t="s">
        <v>35</v>
      </c>
      <c r="P11" s="15" t="s">
        <v>51</v>
      </c>
      <c r="Q11" s="10" t="s">
        <v>36</v>
      </c>
      <c r="R11" s="10"/>
      <c r="S11" s="15" t="s">
        <v>238</v>
      </c>
      <c r="T11" s="41" t="s">
        <v>239</v>
      </c>
    </row>
    <row r="12" spans="1:25" ht="47.25" x14ac:dyDescent="0.25">
      <c r="A12" s="18">
        <v>7</v>
      </c>
      <c r="B12" s="9" t="s">
        <v>44</v>
      </c>
      <c r="C12" s="10" t="s">
        <v>35</v>
      </c>
      <c r="D12" s="10" t="s">
        <v>45</v>
      </c>
      <c r="E12" s="9">
        <v>2004</v>
      </c>
      <c r="F12" s="12">
        <v>0</v>
      </c>
      <c r="G12" s="10" t="s">
        <v>45</v>
      </c>
      <c r="H12" s="10">
        <v>291</v>
      </c>
      <c r="I12" s="10"/>
      <c r="J12" s="10"/>
      <c r="K12" s="10"/>
      <c r="L12" s="10"/>
      <c r="M12" s="10"/>
      <c r="N12" s="12">
        <v>0</v>
      </c>
      <c r="O12" s="10" t="s">
        <v>35</v>
      </c>
      <c r="P12" s="15" t="s">
        <v>51</v>
      </c>
      <c r="Q12" s="10" t="s">
        <v>14</v>
      </c>
      <c r="R12" s="10"/>
      <c r="S12" s="15" t="s">
        <v>238</v>
      </c>
      <c r="T12" s="41" t="s">
        <v>239</v>
      </c>
    </row>
    <row r="13" spans="1:25" ht="47.25" x14ac:dyDescent="0.25">
      <c r="A13" s="18">
        <v>8</v>
      </c>
      <c r="B13" s="9" t="s">
        <v>37</v>
      </c>
      <c r="C13" s="10" t="s">
        <v>46</v>
      </c>
      <c r="D13" s="10" t="s">
        <v>38</v>
      </c>
      <c r="E13" s="9">
        <v>2004</v>
      </c>
      <c r="F13" s="12">
        <v>0</v>
      </c>
      <c r="G13" s="10" t="s">
        <v>38</v>
      </c>
      <c r="H13" s="10"/>
      <c r="I13" s="10"/>
      <c r="J13" s="10">
        <v>1</v>
      </c>
      <c r="K13" s="10"/>
      <c r="L13" s="10"/>
      <c r="M13" s="10"/>
      <c r="N13" s="12">
        <v>0</v>
      </c>
      <c r="O13" s="10" t="s">
        <v>46</v>
      </c>
      <c r="P13" s="15" t="s">
        <v>51</v>
      </c>
      <c r="Q13" s="10" t="s">
        <v>36</v>
      </c>
      <c r="R13" s="10"/>
      <c r="S13" s="15" t="s">
        <v>238</v>
      </c>
      <c r="T13" s="41" t="s">
        <v>239</v>
      </c>
    </row>
    <row r="14" spans="1:25" ht="44.25" customHeight="1" x14ac:dyDescent="0.25">
      <c r="A14" s="18">
        <v>9</v>
      </c>
      <c r="B14" s="9" t="s">
        <v>48</v>
      </c>
      <c r="C14" s="10" t="s">
        <v>46</v>
      </c>
      <c r="D14" s="10" t="s">
        <v>49</v>
      </c>
      <c r="E14" s="9">
        <v>2004</v>
      </c>
      <c r="F14" s="12">
        <v>0</v>
      </c>
      <c r="G14" s="10" t="s">
        <v>49</v>
      </c>
      <c r="H14" s="10"/>
      <c r="I14" s="10"/>
      <c r="J14" s="10"/>
      <c r="K14" s="10"/>
      <c r="L14" s="10"/>
      <c r="M14" s="10"/>
      <c r="N14" s="12">
        <v>0</v>
      </c>
      <c r="O14" s="10" t="s">
        <v>46</v>
      </c>
      <c r="P14" s="15" t="s">
        <v>51</v>
      </c>
      <c r="Q14" s="10" t="s">
        <v>14</v>
      </c>
      <c r="R14" s="10"/>
      <c r="S14" s="15" t="s">
        <v>238</v>
      </c>
      <c r="T14" s="41" t="s">
        <v>239</v>
      </c>
    </row>
    <row r="15" spans="1:25" ht="47.25" x14ac:dyDescent="0.25">
      <c r="A15" s="18">
        <v>10</v>
      </c>
      <c r="B15" s="9" t="s">
        <v>32</v>
      </c>
      <c r="C15" s="15" t="s">
        <v>35</v>
      </c>
      <c r="D15" s="10" t="s">
        <v>47</v>
      </c>
      <c r="E15" s="9">
        <v>2004</v>
      </c>
      <c r="F15" s="12">
        <v>0</v>
      </c>
      <c r="G15" s="10" t="s">
        <v>47</v>
      </c>
      <c r="H15" s="10">
        <v>173</v>
      </c>
      <c r="I15" s="10"/>
      <c r="J15" s="10"/>
      <c r="K15" s="10"/>
      <c r="L15" s="10"/>
      <c r="M15" s="10"/>
      <c r="N15" s="12">
        <v>0</v>
      </c>
      <c r="O15" s="15" t="s">
        <v>35</v>
      </c>
      <c r="P15" s="15" t="s">
        <v>51</v>
      </c>
      <c r="Q15" s="10" t="s">
        <v>36</v>
      </c>
      <c r="R15" s="10"/>
      <c r="S15" s="15" t="s">
        <v>238</v>
      </c>
      <c r="T15" s="41" t="s">
        <v>239</v>
      </c>
    </row>
    <row r="16" spans="1:25" ht="47.25" x14ac:dyDescent="0.25">
      <c r="A16" s="18">
        <v>11</v>
      </c>
      <c r="B16" s="9" t="s">
        <v>44</v>
      </c>
      <c r="C16" s="15" t="s">
        <v>35</v>
      </c>
      <c r="D16" s="10" t="s">
        <v>50</v>
      </c>
      <c r="E16" s="9">
        <v>2004</v>
      </c>
      <c r="F16" s="12">
        <v>0</v>
      </c>
      <c r="G16" s="10" t="s">
        <v>50</v>
      </c>
      <c r="H16" s="10">
        <v>173</v>
      </c>
      <c r="I16" s="10"/>
      <c r="J16" s="10"/>
      <c r="K16" s="10"/>
      <c r="L16" s="10"/>
      <c r="M16" s="10"/>
      <c r="N16" s="12">
        <v>0</v>
      </c>
      <c r="O16" s="15" t="s">
        <v>35</v>
      </c>
      <c r="P16" s="15" t="s">
        <v>51</v>
      </c>
      <c r="Q16" s="10" t="s">
        <v>14</v>
      </c>
      <c r="R16" s="10"/>
      <c r="S16" s="15" t="s">
        <v>238</v>
      </c>
      <c r="T16" s="41" t="s">
        <v>239</v>
      </c>
    </row>
    <row r="17" spans="1:20" ht="94.5" x14ac:dyDescent="0.25">
      <c r="A17" s="18">
        <v>12</v>
      </c>
      <c r="B17" s="9" t="s">
        <v>174</v>
      </c>
      <c r="C17" s="15" t="s">
        <v>53</v>
      </c>
      <c r="D17" s="10" t="s">
        <v>54</v>
      </c>
      <c r="E17" s="9">
        <v>1967</v>
      </c>
      <c r="F17" s="12">
        <v>13317040.960000001</v>
      </c>
      <c r="G17" s="10" t="s">
        <v>54</v>
      </c>
      <c r="H17" s="10"/>
      <c r="I17" s="10">
        <v>1146.4000000000001</v>
      </c>
      <c r="J17" s="10"/>
      <c r="K17" s="10">
        <v>6288786</v>
      </c>
      <c r="L17" s="10">
        <f>K17</f>
        <v>6288786</v>
      </c>
      <c r="M17" s="10">
        <f>K17-L17</f>
        <v>0</v>
      </c>
      <c r="N17" s="12">
        <v>13317040.960000001</v>
      </c>
      <c r="O17" s="15" t="s">
        <v>53</v>
      </c>
      <c r="P17" s="10" t="s">
        <v>55</v>
      </c>
      <c r="Q17" s="17">
        <v>42784</v>
      </c>
      <c r="R17" s="10"/>
      <c r="S17" s="15" t="s">
        <v>238</v>
      </c>
      <c r="T17" s="41" t="s">
        <v>239</v>
      </c>
    </row>
    <row r="18" spans="1:20" ht="94.5" x14ac:dyDescent="0.25">
      <c r="A18" s="18">
        <v>13</v>
      </c>
      <c r="B18" s="9" t="s">
        <v>175</v>
      </c>
      <c r="C18" s="15" t="s">
        <v>56</v>
      </c>
      <c r="D18" s="10" t="s">
        <v>52</v>
      </c>
      <c r="E18" s="9"/>
      <c r="F18" s="12">
        <v>1083096.7</v>
      </c>
      <c r="G18" s="10" t="s">
        <v>52</v>
      </c>
      <c r="H18" s="10"/>
      <c r="I18" s="10">
        <v>8017</v>
      </c>
      <c r="J18" s="10"/>
      <c r="K18" s="10"/>
      <c r="L18" s="10"/>
      <c r="M18" s="10">
        <f t="shared" ref="M18:M66" si="0">K18-L18</f>
        <v>0</v>
      </c>
      <c r="N18" s="12">
        <v>1083096.7</v>
      </c>
      <c r="O18" s="15" t="s">
        <v>56</v>
      </c>
      <c r="P18" s="10" t="s">
        <v>55</v>
      </c>
      <c r="Q18" s="17">
        <v>42796</v>
      </c>
      <c r="R18" s="10"/>
      <c r="S18" s="15" t="s">
        <v>238</v>
      </c>
      <c r="T18" s="41" t="s">
        <v>239</v>
      </c>
    </row>
    <row r="19" spans="1:20" ht="47.25" x14ac:dyDescent="0.25">
      <c r="A19" s="18">
        <v>14</v>
      </c>
      <c r="B19" s="9" t="s">
        <v>62</v>
      </c>
      <c r="C19" s="15" t="s">
        <v>57</v>
      </c>
      <c r="D19" s="10" t="s">
        <v>59</v>
      </c>
      <c r="E19" s="9">
        <v>1976</v>
      </c>
      <c r="F19" s="12">
        <v>1</v>
      </c>
      <c r="G19" s="10" t="s">
        <v>59</v>
      </c>
      <c r="H19" s="10">
        <v>1679</v>
      </c>
      <c r="I19" s="10"/>
      <c r="J19" s="10"/>
      <c r="K19" s="10">
        <v>1576000</v>
      </c>
      <c r="L19" s="10">
        <f>K19</f>
        <v>1576000</v>
      </c>
      <c r="M19" s="10">
        <f t="shared" si="0"/>
        <v>0</v>
      </c>
      <c r="N19" s="12">
        <v>1</v>
      </c>
      <c r="O19" s="15" t="s">
        <v>57</v>
      </c>
      <c r="P19" s="10" t="s">
        <v>13</v>
      </c>
      <c r="Q19" s="10" t="s">
        <v>58</v>
      </c>
      <c r="R19" s="10"/>
      <c r="S19" s="15" t="s">
        <v>238</v>
      </c>
      <c r="T19" s="41" t="s">
        <v>239</v>
      </c>
    </row>
    <row r="20" spans="1:20" ht="47.25" x14ac:dyDescent="0.25">
      <c r="A20" s="18">
        <v>15</v>
      </c>
      <c r="B20" s="9" t="s">
        <v>66</v>
      </c>
      <c r="C20" s="15" t="s">
        <v>57</v>
      </c>
      <c r="D20" s="10" t="s">
        <v>61</v>
      </c>
      <c r="E20" s="9"/>
      <c r="F20" s="12">
        <v>1</v>
      </c>
      <c r="G20" s="10" t="s">
        <v>61</v>
      </c>
      <c r="H20" s="10"/>
      <c r="I20" s="10">
        <v>8367</v>
      </c>
      <c r="J20" s="10"/>
      <c r="K20" s="10"/>
      <c r="L20" s="10"/>
      <c r="M20" s="10">
        <f t="shared" si="0"/>
        <v>0</v>
      </c>
      <c r="N20" s="12">
        <v>1</v>
      </c>
      <c r="O20" s="15" t="s">
        <v>57</v>
      </c>
      <c r="P20" s="10" t="s">
        <v>13</v>
      </c>
      <c r="Q20" s="10" t="s">
        <v>58</v>
      </c>
      <c r="R20" s="10"/>
      <c r="S20" s="15" t="s">
        <v>238</v>
      </c>
      <c r="T20" s="41" t="s">
        <v>239</v>
      </c>
    </row>
    <row r="21" spans="1:20" ht="43.5" customHeight="1" x14ac:dyDescent="0.25">
      <c r="A21" s="18">
        <v>16</v>
      </c>
      <c r="B21" s="9" t="s">
        <v>63</v>
      </c>
      <c r="C21" s="15" t="s">
        <v>65</v>
      </c>
      <c r="D21" s="10" t="s">
        <v>64</v>
      </c>
      <c r="E21" s="9">
        <v>1976</v>
      </c>
      <c r="F21" s="12">
        <v>1</v>
      </c>
      <c r="G21" s="10" t="s">
        <v>64</v>
      </c>
      <c r="H21" s="10">
        <v>3382</v>
      </c>
      <c r="I21" s="10"/>
      <c r="J21" s="10"/>
      <c r="K21" s="10">
        <v>5744000</v>
      </c>
      <c r="L21" s="10">
        <f>K21</f>
        <v>5744000</v>
      </c>
      <c r="M21" s="10">
        <f t="shared" si="0"/>
        <v>0</v>
      </c>
      <c r="N21" s="12">
        <v>1</v>
      </c>
      <c r="O21" s="15" t="s">
        <v>65</v>
      </c>
      <c r="P21" s="10" t="s">
        <v>13</v>
      </c>
      <c r="Q21" s="10" t="s">
        <v>58</v>
      </c>
      <c r="R21" s="10"/>
      <c r="S21" s="15" t="s">
        <v>238</v>
      </c>
      <c r="T21" s="41" t="s">
        <v>239</v>
      </c>
    </row>
    <row r="22" spans="1:20" ht="47.25" x14ac:dyDescent="0.25">
      <c r="A22" s="18">
        <v>17</v>
      </c>
      <c r="B22" s="9" t="s">
        <v>67</v>
      </c>
      <c r="C22" s="15" t="s">
        <v>65</v>
      </c>
      <c r="D22" s="10" t="s">
        <v>68</v>
      </c>
      <c r="E22" s="9"/>
      <c r="F22" s="12">
        <v>1</v>
      </c>
      <c r="G22" s="10" t="s">
        <v>68</v>
      </c>
      <c r="H22" s="10"/>
      <c r="I22" s="10">
        <v>15871</v>
      </c>
      <c r="J22" s="10"/>
      <c r="K22" s="10"/>
      <c r="L22" s="10"/>
      <c r="M22" s="10">
        <f t="shared" si="0"/>
        <v>0</v>
      </c>
      <c r="N22" s="12">
        <v>1</v>
      </c>
      <c r="O22" s="15" t="s">
        <v>65</v>
      </c>
      <c r="P22" s="10" t="s">
        <v>13</v>
      </c>
      <c r="Q22" s="10" t="s">
        <v>58</v>
      </c>
      <c r="R22" s="10"/>
      <c r="S22" s="15" t="s">
        <v>238</v>
      </c>
      <c r="T22" s="41" t="s">
        <v>239</v>
      </c>
    </row>
    <row r="23" spans="1:20" ht="47.25" x14ac:dyDescent="0.25">
      <c r="A23" s="18">
        <v>18</v>
      </c>
      <c r="B23" s="9" t="s">
        <v>69</v>
      </c>
      <c r="C23" s="15" t="s">
        <v>71</v>
      </c>
      <c r="D23" s="10" t="s">
        <v>70</v>
      </c>
      <c r="E23" s="9">
        <v>1990</v>
      </c>
      <c r="F23" s="12">
        <v>1</v>
      </c>
      <c r="G23" s="10" t="s">
        <v>70</v>
      </c>
      <c r="H23" s="10">
        <v>1624</v>
      </c>
      <c r="I23" s="10"/>
      <c r="J23" s="10"/>
      <c r="K23" s="10">
        <v>3145000</v>
      </c>
      <c r="L23" s="10">
        <f>K23</f>
        <v>3145000</v>
      </c>
      <c r="M23" s="10">
        <f t="shared" si="0"/>
        <v>0</v>
      </c>
      <c r="N23" s="12">
        <v>1</v>
      </c>
      <c r="O23" s="15" t="s">
        <v>71</v>
      </c>
      <c r="P23" s="10" t="s">
        <v>13</v>
      </c>
      <c r="Q23" s="10" t="s">
        <v>58</v>
      </c>
      <c r="R23" s="10"/>
      <c r="S23" s="15" t="s">
        <v>238</v>
      </c>
      <c r="T23" s="41" t="s">
        <v>239</v>
      </c>
    </row>
    <row r="24" spans="1:20" ht="47.25" x14ac:dyDescent="0.25">
      <c r="A24" s="18">
        <v>19</v>
      </c>
      <c r="B24" s="9" t="s">
        <v>72</v>
      </c>
      <c r="C24" s="15" t="s">
        <v>71</v>
      </c>
      <c r="D24" s="10" t="s">
        <v>74</v>
      </c>
      <c r="E24" s="9"/>
      <c r="F24" s="12">
        <v>1</v>
      </c>
      <c r="G24" s="10" t="s">
        <v>74</v>
      </c>
      <c r="H24" s="10"/>
      <c r="I24" s="10">
        <v>6661</v>
      </c>
      <c r="J24" s="10"/>
      <c r="K24" s="10"/>
      <c r="L24" s="10"/>
      <c r="M24" s="10">
        <f t="shared" si="0"/>
        <v>0</v>
      </c>
      <c r="N24" s="12">
        <v>1</v>
      </c>
      <c r="O24" s="15" t="s">
        <v>71</v>
      </c>
      <c r="P24" s="10" t="s">
        <v>13</v>
      </c>
      <c r="Q24" s="10" t="s">
        <v>58</v>
      </c>
      <c r="R24" s="10"/>
      <c r="S24" s="15" t="s">
        <v>238</v>
      </c>
      <c r="T24" s="41" t="s">
        <v>239</v>
      </c>
    </row>
    <row r="25" spans="1:20" ht="47.25" x14ac:dyDescent="0.25">
      <c r="A25" s="18">
        <v>20</v>
      </c>
      <c r="B25" s="9" t="s">
        <v>75</v>
      </c>
      <c r="C25" s="15" t="s">
        <v>77</v>
      </c>
      <c r="D25" s="10" t="s">
        <v>76</v>
      </c>
      <c r="E25" s="9">
        <v>1990</v>
      </c>
      <c r="F25" s="12">
        <v>1</v>
      </c>
      <c r="G25" s="10" t="s">
        <v>76</v>
      </c>
      <c r="H25" s="10">
        <v>414</v>
      </c>
      <c r="I25" s="10"/>
      <c r="J25" s="10"/>
      <c r="K25" s="10">
        <v>210000</v>
      </c>
      <c r="L25" s="10">
        <f>K25</f>
        <v>210000</v>
      </c>
      <c r="M25" s="10">
        <f t="shared" si="0"/>
        <v>0</v>
      </c>
      <c r="N25" s="12">
        <v>1</v>
      </c>
      <c r="O25" s="15" t="s">
        <v>77</v>
      </c>
      <c r="P25" s="10" t="s">
        <v>13</v>
      </c>
      <c r="Q25" s="10" t="s">
        <v>58</v>
      </c>
      <c r="R25" s="10"/>
      <c r="S25" s="15" t="s">
        <v>238</v>
      </c>
      <c r="T25" s="41" t="s">
        <v>239</v>
      </c>
    </row>
    <row r="26" spans="1:20" ht="47.25" x14ac:dyDescent="0.25">
      <c r="A26" s="18">
        <v>21</v>
      </c>
      <c r="B26" s="9" t="s">
        <v>78</v>
      </c>
      <c r="C26" s="15" t="s">
        <v>77</v>
      </c>
      <c r="D26" s="10" t="s">
        <v>79</v>
      </c>
      <c r="E26" s="9"/>
      <c r="F26" s="12">
        <v>1</v>
      </c>
      <c r="G26" s="10" t="s">
        <v>79</v>
      </c>
      <c r="H26" s="10"/>
      <c r="I26" s="10">
        <v>1632</v>
      </c>
      <c r="J26" s="10"/>
      <c r="K26" s="10"/>
      <c r="L26" s="10"/>
      <c r="M26" s="10">
        <f t="shared" si="0"/>
        <v>0</v>
      </c>
      <c r="N26" s="12">
        <v>1</v>
      </c>
      <c r="O26" s="15" t="s">
        <v>77</v>
      </c>
      <c r="P26" s="10" t="s">
        <v>13</v>
      </c>
      <c r="Q26" s="10" t="s">
        <v>58</v>
      </c>
      <c r="R26" s="10"/>
      <c r="S26" s="15" t="s">
        <v>238</v>
      </c>
      <c r="T26" s="41" t="s">
        <v>239</v>
      </c>
    </row>
    <row r="27" spans="1:20" ht="47.25" x14ac:dyDescent="0.25">
      <c r="A27" s="18">
        <v>22</v>
      </c>
      <c r="B27" s="9" t="s">
        <v>80</v>
      </c>
      <c r="C27" s="15" t="s">
        <v>82</v>
      </c>
      <c r="D27" s="10" t="s">
        <v>81</v>
      </c>
      <c r="E27" s="9">
        <v>1990</v>
      </c>
      <c r="F27" s="12">
        <v>1</v>
      </c>
      <c r="G27" s="10" t="s">
        <v>81</v>
      </c>
      <c r="H27" s="10">
        <v>678</v>
      </c>
      <c r="I27" s="10"/>
      <c r="J27" s="10"/>
      <c r="K27" s="10">
        <v>1350000</v>
      </c>
      <c r="L27" s="10">
        <f>K27</f>
        <v>1350000</v>
      </c>
      <c r="M27" s="10">
        <f t="shared" si="0"/>
        <v>0</v>
      </c>
      <c r="N27" s="12">
        <v>1</v>
      </c>
      <c r="O27" s="15" t="s">
        <v>82</v>
      </c>
      <c r="P27" s="10" t="s">
        <v>13</v>
      </c>
      <c r="Q27" s="10" t="s">
        <v>58</v>
      </c>
      <c r="R27" s="10"/>
      <c r="S27" s="15" t="s">
        <v>238</v>
      </c>
      <c r="T27" s="41" t="s">
        <v>239</v>
      </c>
    </row>
    <row r="28" spans="1:20" ht="47.25" x14ac:dyDescent="0.25">
      <c r="A28" s="18">
        <v>23</v>
      </c>
      <c r="B28" s="9" t="s">
        <v>89</v>
      </c>
      <c r="C28" s="15" t="s">
        <v>82</v>
      </c>
      <c r="D28" s="10" t="s">
        <v>83</v>
      </c>
      <c r="E28" s="9"/>
      <c r="F28" s="12">
        <v>1</v>
      </c>
      <c r="G28" s="10" t="s">
        <v>83</v>
      </c>
      <c r="H28" s="10"/>
      <c r="I28" s="10">
        <v>3262</v>
      </c>
      <c r="J28" s="10"/>
      <c r="K28" s="10"/>
      <c r="L28" s="10"/>
      <c r="M28" s="10">
        <f t="shared" si="0"/>
        <v>0</v>
      </c>
      <c r="N28" s="12">
        <v>1</v>
      </c>
      <c r="O28" s="15" t="s">
        <v>82</v>
      </c>
      <c r="P28" s="10" t="s">
        <v>13</v>
      </c>
      <c r="Q28" s="10" t="s">
        <v>58</v>
      </c>
      <c r="R28" s="10"/>
      <c r="S28" s="15" t="s">
        <v>238</v>
      </c>
      <c r="T28" s="41" t="s">
        <v>239</v>
      </c>
    </row>
    <row r="29" spans="1:20" ht="47.25" x14ac:dyDescent="0.25">
      <c r="A29" s="18">
        <v>24</v>
      </c>
      <c r="B29" s="9" t="s">
        <v>84</v>
      </c>
      <c r="C29" s="15" t="s">
        <v>86</v>
      </c>
      <c r="D29" s="10" t="s">
        <v>85</v>
      </c>
      <c r="E29" s="9">
        <v>1990</v>
      </c>
      <c r="F29" s="12">
        <v>1</v>
      </c>
      <c r="G29" s="10" t="s">
        <v>85</v>
      </c>
      <c r="H29" s="10">
        <v>727</v>
      </c>
      <c r="I29" s="10"/>
      <c r="J29" s="10"/>
      <c r="K29" s="10">
        <v>1100000</v>
      </c>
      <c r="L29" s="10">
        <f>K29</f>
        <v>1100000</v>
      </c>
      <c r="M29" s="10">
        <f t="shared" si="0"/>
        <v>0</v>
      </c>
      <c r="N29" s="12">
        <v>1</v>
      </c>
      <c r="O29" s="15" t="s">
        <v>86</v>
      </c>
      <c r="P29" s="10" t="s">
        <v>13</v>
      </c>
      <c r="Q29" s="10" t="s">
        <v>58</v>
      </c>
      <c r="R29" s="10"/>
      <c r="S29" s="15" t="s">
        <v>238</v>
      </c>
      <c r="T29" s="41" t="s">
        <v>239</v>
      </c>
    </row>
    <row r="30" spans="1:20" ht="47.25" x14ac:dyDescent="0.25">
      <c r="A30" s="18">
        <v>25</v>
      </c>
      <c r="B30" s="9" t="s">
        <v>87</v>
      </c>
      <c r="C30" s="15" t="s">
        <v>86</v>
      </c>
      <c r="D30" s="10" t="s">
        <v>88</v>
      </c>
      <c r="E30" s="9"/>
      <c r="F30" s="12">
        <v>1</v>
      </c>
      <c r="G30" s="10" t="s">
        <v>88</v>
      </c>
      <c r="H30" s="10"/>
      <c r="I30" s="10">
        <v>3409</v>
      </c>
      <c r="J30" s="10"/>
      <c r="K30" s="10"/>
      <c r="L30" s="10"/>
      <c r="M30" s="10">
        <f t="shared" si="0"/>
        <v>0</v>
      </c>
      <c r="N30" s="12">
        <v>1</v>
      </c>
      <c r="O30" s="15" t="s">
        <v>86</v>
      </c>
      <c r="P30" s="10" t="s">
        <v>13</v>
      </c>
      <c r="Q30" s="10" t="s">
        <v>58</v>
      </c>
      <c r="R30" s="10"/>
      <c r="S30" s="15" t="s">
        <v>238</v>
      </c>
      <c r="T30" s="41" t="s">
        <v>239</v>
      </c>
    </row>
    <row r="31" spans="1:20" ht="47.25" x14ac:dyDescent="0.25">
      <c r="A31" s="18">
        <v>26</v>
      </c>
      <c r="B31" s="9" t="s">
        <v>90</v>
      </c>
      <c r="C31" s="15" t="s">
        <v>92</v>
      </c>
      <c r="D31" s="10" t="s">
        <v>91</v>
      </c>
      <c r="E31" s="9">
        <v>1989</v>
      </c>
      <c r="F31" s="12">
        <v>1</v>
      </c>
      <c r="G31" s="10" t="s">
        <v>91</v>
      </c>
      <c r="H31" s="10">
        <v>1423</v>
      </c>
      <c r="I31" s="10"/>
      <c r="J31" s="10"/>
      <c r="K31" s="10">
        <v>1832000</v>
      </c>
      <c r="L31" s="10">
        <f>K31</f>
        <v>1832000</v>
      </c>
      <c r="M31" s="10">
        <f t="shared" si="0"/>
        <v>0</v>
      </c>
      <c r="N31" s="12">
        <v>1</v>
      </c>
      <c r="O31" s="15" t="s">
        <v>92</v>
      </c>
      <c r="P31" s="10" t="s">
        <v>13</v>
      </c>
      <c r="Q31" s="10" t="s">
        <v>58</v>
      </c>
      <c r="R31" s="10"/>
      <c r="S31" s="15" t="s">
        <v>238</v>
      </c>
      <c r="T31" s="41" t="s">
        <v>239</v>
      </c>
    </row>
    <row r="32" spans="1:20" ht="47.25" x14ac:dyDescent="0.25">
      <c r="A32" s="18">
        <v>27</v>
      </c>
      <c r="B32" s="9" t="s">
        <v>93</v>
      </c>
      <c r="C32" s="15" t="s">
        <v>92</v>
      </c>
      <c r="D32" s="10" t="s">
        <v>94</v>
      </c>
      <c r="E32" s="9"/>
      <c r="F32" s="12">
        <v>1</v>
      </c>
      <c r="G32" s="10" t="s">
        <v>94</v>
      </c>
      <c r="H32" s="10"/>
      <c r="I32" s="10">
        <v>5631</v>
      </c>
      <c r="J32" s="10"/>
      <c r="K32" s="10"/>
      <c r="L32" s="10"/>
      <c r="M32" s="10">
        <f t="shared" si="0"/>
        <v>0</v>
      </c>
      <c r="N32" s="12">
        <v>1</v>
      </c>
      <c r="O32" s="15" t="s">
        <v>92</v>
      </c>
      <c r="P32" s="10" t="s">
        <v>13</v>
      </c>
      <c r="Q32" s="10" t="s">
        <v>58</v>
      </c>
      <c r="R32" s="10"/>
      <c r="S32" s="15" t="s">
        <v>238</v>
      </c>
      <c r="T32" s="41" t="s">
        <v>239</v>
      </c>
    </row>
    <row r="33" spans="1:20" ht="47.25" x14ac:dyDescent="0.25">
      <c r="A33" s="18">
        <v>28</v>
      </c>
      <c r="B33" s="9" t="s">
        <v>95</v>
      </c>
      <c r="C33" s="15" t="s">
        <v>98</v>
      </c>
      <c r="D33" s="10" t="s">
        <v>97</v>
      </c>
      <c r="E33" s="9">
        <v>1989</v>
      </c>
      <c r="F33" s="12">
        <v>1</v>
      </c>
      <c r="G33" s="10" t="s">
        <v>97</v>
      </c>
      <c r="H33" s="10">
        <v>406</v>
      </c>
      <c r="I33" s="10"/>
      <c r="J33" s="10"/>
      <c r="K33" s="10">
        <v>150000</v>
      </c>
      <c r="L33" s="10">
        <f>K33</f>
        <v>150000</v>
      </c>
      <c r="M33" s="10">
        <f t="shared" si="0"/>
        <v>0</v>
      </c>
      <c r="N33" s="12">
        <v>1</v>
      </c>
      <c r="O33" s="15" t="s">
        <v>98</v>
      </c>
      <c r="P33" s="10" t="s">
        <v>13</v>
      </c>
      <c r="Q33" s="10" t="s">
        <v>58</v>
      </c>
      <c r="R33" s="10"/>
      <c r="S33" s="15" t="s">
        <v>238</v>
      </c>
      <c r="T33" s="41" t="s">
        <v>239</v>
      </c>
    </row>
    <row r="34" spans="1:20" ht="47.25" x14ac:dyDescent="0.25">
      <c r="A34" s="18">
        <v>29</v>
      </c>
      <c r="B34" s="9" t="s">
        <v>99</v>
      </c>
      <c r="C34" s="15" t="s">
        <v>98</v>
      </c>
      <c r="D34" s="10" t="s">
        <v>96</v>
      </c>
      <c r="E34" s="9"/>
      <c r="F34" s="12">
        <v>1</v>
      </c>
      <c r="G34" s="10" t="s">
        <v>96</v>
      </c>
      <c r="H34" s="10"/>
      <c r="I34" s="10">
        <v>1626</v>
      </c>
      <c r="J34" s="10"/>
      <c r="K34" s="10"/>
      <c r="L34" s="10"/>
      <c r="M34" s="10">
        <f t="shared" si="0"/>
        <v>0</v>
      </c>
      <c r="N34" s="12">
        <v>1</v>
      </c>
      <c r="O34" s="15" t="s">
        <v>98</v>
      </c>
      <c r="P34" s="10" t="s">
        <v>13</v>
      </c>
      <c r="Q34" s="10" t="s">
        <v>58</v>
      </c>
      <c r="R34" s="10"/>
      <c r="S34" s="15" t="s">
        <v>238</v>
      </c>
      <c r="T34" s="41" t="s">
        <v>239</v>
      </c>
    </row>
    <row r="35" spans="1:20" ht="47.25" x14ac:dyDescent="0.25">
      <c r="A35" s="18">
        <v>30</v>
      </c>
      <c r="B35" s="9" t="s">
        <v>100</v>
      </c>
      <c r="C35" s="15" t="s">
        <v>101</v>
      </c>
      <c r="D35" s="10" t="s">
        <v>60</v>
      </c>
      <c r="E35" s="9">
        <v>1989</v>
      </c>
      <c r="F35" s="12">
        <v>1</v>
      </c>
      <c r="G35" s="10" t="s">
        <v>60</v>
      </c>
      <c r="H35" s="10">
        <v>3063</v>
      </c>
      <c r="I35" s="10"/>
      <c r="J35" s="10"/>
      <c r="K35" s="10">
        <v>4840000</v>
      </c>
      <c r="L35" s="10">
        <f>K35</f>
        <v>4840000</v>
      </c>
      <c r="M35" s="10">
        <f t="shared" si="0"/>
        <v>0</v>
      </c>
      <c r="N35" s="12">
        <v>1</v>
      </c>
      <c r="O35" s="15" t="s">
        <v>101</v>
      </c>
      <c r="P35" s="10" t="s">
        <v>13</v>
      </c>
      <c r="Q35" s="10" t="s">
        <v>58</v>
      </c>
      <c r="R35" s="10"/>
      <c r="S35" s="15" t="s">
        <v>238</v>
      </c>
      <c r="T35" s="41" t="s">
        <v>239</v>
      </c>
    </row>
    <row r="36" spans="1:20" ht="47.25" x14ac:dyDescent="0.25">
      <c r="A36" s="18">
        <v>31</v>
      </c>
      <c r="B36" s="9" t="s">
        <v>102</v>
      </c>
      <c r="C36" s="15" t="s">
        <v>101</v>
      </c>
      <c r="D36" s="10" t="s">
        <v>103</v>
      </c>
      <c r="E36" s="9"/>
      <c r="F36" s="12">
        <v>1</v>
      </c>
      <c r="G36" s="10" t="s">
        <v>103</v>
      </c>
      <c r="H36" s="10"/>
      <c r="I36" s="10">
        <v>12167</v>
      </c>
      <c r="J36" s="10"/>
      <c r="K36" s="10"/>
      <c r="L36" s="10"/>
      <c r="M36" s="10">
        <f t="shared" si="0"/>
        <v>0</v>
      </c>
      <c r="N36" s="12">
        <v>1</v>
      </c>
      <c r="O36" s="15" t="s">
        <v>101</v>
      </c>
      <c r="P36" s="10" t="s">
        <v>13</v>
      </c>
      <c r="Q36" s="10" t="s">
        <v>58</v>
      </c>
      <c r="R36" s="10"/>
      <c r="S36" s="15" t="s">
        <v>238</v>
      </c>
      <c r="T36" s="41" t="s">
        <v>239</v>
      </c>
    </row>
    <row r="37" spans="1:20" ht="47.25" x14ac:dyDescent="0.25">
      <c r="A37" s="18">
        <v>32</v>
      </c>
      <c r="B37" s="9" t="s">
        <v>104</v>
      </c>
      <c r="C37" s="15" t="s">
        <v>106</v>
      </c>
      <c r="D37" s="10" t="s">
        <v>105</v>
      </c>
      <c r="E37" s="9">
        <v>1990</v>
      </c>
      <c r="F37" s="12">
        <v>1</v>
      </c>
      <c r="G37" s="10" t="s">
        <v>105</v>
      </c>
      <c r="H37" s="10">
        <v>2194</v>
      </c>
      <c r="I37" s="10"/>
      <c r="J37" s="10"/>
      <c r="K37" s="10">
        <v>4495000</v>
      </c>
      <c r="L37" s="10">
        <f>K37</f>
        <v>4495000</v>
      </c>
      <c r="M37" s="10">
        <f t="shared" si="0"/>
        <v>0</v>
      </c>
      <c r="N37" s="12">
        <v>1</v>
      </c>
      <c r="O37" s="15" t="s">
        <v>106</v>
      </c>
      <c r="P37" s="10" t="s">
        <v>13</v>
      </c>
      <c r="Q37" s="10" t="s">
        <v>58</v>
      </c>
      <c r="R37" s="10"/>
      <c r="S37" s="15" t="s">
        <v>238</v>
      </c>
      <c r="T37" s="41" t="s">
        <v>239</v>
      </c>
    </row>
    <row r="38" spans="1:20" ht="47.25" x14ac:dyDescent="0.25">
      <c r="A38" s="18">
        <v>33</v>
      </c>
      <c r="B38" s="9" t="s">
        <v>176</v>
      </c>
      <c r="C38" s="15" t="s">
        <v>106</v>
      </c>
      <c r="D38" s="10" t="s">
        <v>107</v>
      </c>
      <c r="E38" s="9"/>
      <c r="F38" s="12">
        <v>1</v>
      </c>
      <c r="G38" s="10" t="s">
        <v>107</v>
      </c>
      <c r="H38" s="10"/>
      <c r="I38" s="10">
        <v>10756</v>
      </c>
      <c r="J38" s="10"/>
      <c r="K38" s="10"/>
      <c r="L38" s="10">
        <f t="shared" ref="L38:L66" si="1">K38</f>
        <v>0</v>
      </c>
      <c r="M38" s="10">
        <f t="shared" si="0"/>
        <v>0</v>
      </c>
      <c r="N38" s="12">
        <v>1</v>
      </c>
      <c r="O38" s="15" t="s">
        <v>106</v>
      </c>
      <c r="P38" s="10" t="s">
        <v>13</v>
      </c>
      <c r="Q38" s="10" t="s">
        <v>58</v>
      </c>
      <c r="R38" s="10"/>
      <c r="S38" s="15" t="s">
        <v>238</v>
      </c>
      <c r="T38" s="41" t="s">
        <v>239</v>
      </c>
    </row>
    <row r="39" spans="1:20" ht="47.25" x14ac:dyDescent="0.25">
      <c r="A39" s="18">
        <v>34</v>
      </c>
      <c r="B39" s="9" t="s">
        <v>177</v>
      </c>
      <c r="C39" s="15" t="s">
        <v>108</v>
      </c>
      <c r="D39" s="10" t="s">
        <v>73</v>
      </c>
      <c r="E39" s="9">
        <v>1976</v>
      </c>
      <c r="F39" s="12">
        <v>1</v>
      </c>
      <c r="G39" s="10" t="s">
        <v>73</v>
      </c>
      <c r="H39" s="10">
        <v>1247</v>
      </c>
      <c r="I39" s="10"/>
      <c r="J39" s="10"/>
      <c r="K39" s="10">
        <v>1320000</v>
      </c>
      <c r="L39" s="10">
        <f t="shared" si="1"/>
        <v>1320000</v>
      </c>
      <c r="M39" s="10">
        <f t="shared" si="0"/>
        <v>0</v>
      </c>
      <c r="N39" s="12">
        <v>1</v>
      </c>
      <c r="O39" s="15" t="s">
        <v>108</v>
      </c>
      <c r="P39" s="10" t="s">
        <v>13</v>
      </c>
      <c r="Q39" s="10" t="s">
        <v>58</v>
      </c>
      <c r="R39" s="10"/>
      <c r="S39" s="15" t="s">
        <v>238</v>
      </c>
      <c r="T39" s="41" t="s">
        <v>239</v>
      </c>
    </row>
    <row r="40" spans="1:20" ht="47.25" x14ac:dyDescent="0.25">
      <c r="A40" s="18">
        <v>35</v>
      </c>
      <c r="B40" s="9" t="s">
        <v>109</v>
      </c>
      <c r="C40" s="15" t="s">
        <v>108</v>
      </c>
      <c r="D40" s="10" t="s">
        <v>111</v>
      </c>
      <c r="E40" s="9"/>
      <c r="F40" s="12">
        <v>1</v>
      </c>
      <c r="G40" s="10" t="s">
        <v>111</v>
      </c>
      <c r="H40" s="10"/>
      <c r="I40" s="10">
        <v>3702</v>
      </c>
      <c r="J40" s="10"/>
      <c r="K40" s="10"/>
      <c r="L40" s="10">
        <f t="shared" si="1"/>
        <v>0</v>
      </c>
      <c r="M40" s="10">
        <f t="shared" si="0"/>
        <v>0</v>
      </c>
      <c r="N40" s="12">
        <v>1</v>
      </c>
      <c r="O40" s="15" t="s">
        <v>108</v>
      </c>
      <c r="P40" s="10" t="s">
        <v>13</v>
      </c>
      <c r="Q40" s="10" t="s">
        <v>58</v>
      </c>
      <c r="R40" s="10"/>
      <c r="S40" s="15" t="s">
        <v>238</v>
      </c>
      <c r="T40" s="41" t="s">
        <v>239</v>
      </c>
    </row>
    <row r="41" spans="1:20" ht="47.25" x14ac:dyDescent="0.25">
      <c r="A41" s="18">
        <v>36</v>
      </c>
      <c r="B41" s="9" t="s">
        <v>178</v>
      </c>
      <c r="C41" s="15" t="s">
        <v>113</v>
      </c>
      <c r="D41" s="10" t="s">
        <v>112</v>
      </c>
      <c r="E41" s="9">
        <v>1976</v>
      </c>
      <c r="F41" s="12">
        <v>1</v>
      </c>
      <c r="G41" s="10" t="s">
        <v>112</v>
      </c>
      <c r="H41" s="10">
        <v>467</v>
      </c>
      <c r="I41" s="10"/>
      <c r="J41" s="10"/>
      <c r="K41" s="20">
        <v>4394200</v>
      </c>
      <c r="L41" s="10">
        <f t="shared" si="1"/>
        <v>4394200</v>
      </c>
      <c r="M41" s="10">
        <f t="shared" si="0"/>
        <v>0</v>
      </c>
      <c r="N41" s="12">
        <v>1</v>
      </c>
      <c r="O41" s="15" t="s">
        <v>113</v>
      </c>
      <c r="P41" s="10" t="s">
        <v>13</v>
      </c>
      <c r="Q41" s="10" t="s">
        <v>58</v>
      </c>
      <c r="R41" s="10"/>
      <c r="S41" s="15" t="s">
        <v>238</v>
      </c>
      <c r="T41" s="41" t="s">
        <v>239</v>
      </c>
    </row>
    <row r="42" spans="1:20" ht="47.25" x14ac:dyDescent="0.25">
      <c r="A42" s="18">
        <v>37</v>
      </c>
      <c r="B42" s="9" t="s">
        <v>179</v>
      </c>
      <c r="C42" s="15" t="s">
        <v>113</v>
      </c>
      <c r="D42" s="10" t="s">
        <v>114</v>
      </c>
      <c r="E42" s="9"/>
      <c r="F42" s="12">
        <v>1</v>
      </c>
      <c r="G42" s="10" t="s">
        <v>114</v>
      </c>
      <c r="H42" s="10"/>
      <c r="I42" s="10">
        <v>1360</v>
      </c>
      <c r="J42" s="10"/>
      <c r="K42" s="10"/>
      <c r="L42" s="10">
        <f t="shared" si="1"/>
        <v>0</v>
      </c>
      <c r="M42" s="10">
        <f t="shared" si="0"/>
        <v>0</v>
      </c>
      <c r="N42" s="12">
        <v>1</v>
      </c>
      <c r="O42" s="15" t="s">
        <v>113</v>
      </c>
      <c r="P42" s="10" t="s">
        <v>13</v>
      </c>
      <c r="Q42" s="10" t="s">
        <v>58</v>
      </c>
      <c r="R42" s="10"/>
      <c r="S42" s="15" t="s">
        <v>238</v>
      </c>
      <c r="T42" s="41" t="s">
        <v>239</v>
      </c>
    </row>
    <row r="43" spans="1:20" ht="47.25" x14ac:dyDescent="0.25">
      <c r="A43" s="18">
        <v>38</v>
      </c>
      <c r="B43" s="9" t="s">
        <v>115</v>
      </c>
      <c r="C43" s="15" t="s">
        <v>117</v>
      </c>
      <c r="D43" s="10" t="s">
        <v>116</v>
      </c>
      <c r="E43" s="9">
        <v>1976</v>
      </c>
      <c r="F43" s="12"/>
      <c r="G43" s="10" t="s">
        <v>116</v>
      </c>
      <c r="H43" s="10">
        <v>2500</v>
      </c>
      <c r="I43" s="10"/>
      <c r="J43" s="10"/>
      <c r="K43" s="20">
        <v>4394200</v>
      </c>
      <c r="L43" s="10">
        <f t="shared" si="1"/>
        <v>4394200</v>
      </c>
      <c r="M43" s="10">
        <f t="shared" si="0"/>
        <v>0</v>
      </c>
      <c r="N43" s="12"/>
      <c r="O43" s="15" t="s">
        <v>117</v>
      </c>
      <c r="P43" s="10" t="s">
        <v>13</v>
      </c>
      <c r="Q43" s="10" t="s">
        <v>58</v>
      </c>
      <c r="R43" s="10"/>
      <c r="S43" s="15" t="s">
        <v>238</v>
      </c>
      <c r="T43" s="41" t="s">
        <v>239</v>
      </c>
    </row>
    <row r="44" spans="1:20" ht="47.25" x14ac:dyDescent="0.25">
      <c r="A44" s="18">
        <v>39</v>
      </c>
      <c r="B44" s="9" t="s">
        <v>180</v>
      </c>
      <c r="C44" s="15" t="s">
        <v>117</v>
      </c>
      <c r="D44" s="10" t="s">
        <v>118</v>
      </c>
      <c r="E44" s="9"/>
      <c r="F44" s="12"/>
      <c r="G44" s="10" t="s">
        <v>118</v>
      </c>
      <c r="H44" s="10"/>
      <c r="I44" s="10">
        <v>7372</v>
      </c>
      <c r="J44" s="10"/>
      <c r="K44" s="10"/>
      <c r="L44" s="10">
        <f t="shared" si="1"/>
        <v>0</v>
      </c>
      <c r="M44" s="10">
        <f t="shared" si="0"/>
        <v>0</v>
      </c>
      <c r="N44" s="12"/>
      <c r="O44" s="15" t="s">
        <v>117</v>
      </c>
      <c r="P44" s="10" t="s">
        <v>13</v>
      </c>
      <c r="Q44" s="10" t="s">
        <v>58</v>
      </c>
      <c r="R44" s="10"/>
      <c r="S44" s="15" t="s">
        <v>238</v>
      </c>
      <c r="T44" s="41" t="s">
        <v>239</v>
      </c>
    </row>
    <row r="45" spans="1:20" ht="47.25" x14ac:dyDescent="0.25">
      <c r="A45" s="18">
        <v>40</v>
      </c>
      <c r="B45" s="9" t="s">
        <v>119</v>
      </c>
      <c r="C45" s="15" t="s">
        <v>120</v>
      </c>
      <c r="D45" s="10" t="s">
        <v>110</v>
      </c>
      <c r="E45" s="9">
        <v>1989</v>
      </c>
      <c r="F45" s="12"/>
      <c r="G45" s="10" t="s">
        <v>110</v>
      </c>
      <c r="H45" s="10">
        <v>969</v>
      </c>
      <c r="I45" s="10"/>
      <c r="J45" s="10"/>
      <c r="K45" s="10">
        <v>1670000</v>
      </c>
      <c r="L45" s="10">
        <f t="shared" si="1"/>
        <v>1670000</v>
      </c>
      <c r="M45" s="10">
        <f t="shared" si="0"/>
        <v>0</v>
      </c>
      <c r="N45" s="12"/>
      <c r="O45" s="15" t="s">
        <v>120</v>
      </c>
      <c r="P45" s="10" t="s">
        <v>13</v>
      </c>
      <c r="Q45" s="10" t="s">
        <v>58</v>
      </c>
      <c r="R45" s="10"/>
      <c r="S45" s="15" t="s">
        <v>238</v>
      </c>
      <c r="T45" s="41" t="s">
        <v>239</v>
      </c>
    </row>
    <row r="46" spans="1:20" ht="47.25" x14ac:dyDescent="0.25">
      <c r="A46" s="18">
        <v>41</v>
      </c>
      <c r="B46" s="9" t="s">
        <v>121</v>
      </c>
      <c r="C46" s="15" t="s">
        <v>120</v>
      </c>
      <c r="D46" s="10" t="s">
        <v>122</v>
      </c>
      <c r="E46" s="9"/>
      <c r="F46" s="12"/>
      <c r="G46" s="10" t="s">
        <v>122</v>
      </c>
      <c r="H46" s="10"/>
      <c r="I46" s="10">
        <v>2896</v>
      </c>
      <c r="J46" s="10"/>
      <c r="K46" s="10"/>
      <c r="L46" s="10">
        <f t="shared" si="1"/>
        <v>0</v>
      </c>
      <c r="M46" s="10">
        <f t="shared" si="0"/>
        <v>0</v>
      </c>
      <c r="N46" s="12"/>
      <c r="O46" s="15" t="s">
        <v>120</v>
      </c>
      <c r="P46" s="10" t="s">
        <v>13</v>
      </c>
      <c r="Q46" s="10" t="s">
        <v>58</v>
      </c>
      <c r="R46" s="10"/>
      <c r="S46" s="15" t="s">
        <v>238</v>
      </c>
      <c r="T46" s="41" t="s">
        <v>239</v>
      </c>
    </row>
    <row r="47" spans="1:20" ht="47.25" x14ac:dyDescent="0.25">
      <c r="A47" s="18">
        <v>42</v>
      </c>
      <c r="B47" s="9" t="s">
        <v>123</v>
      </c>
      <c r="C47" s="15" t="s">
        <v>125</v>
      </c>
      <c r="D47" s="10" t="s">
        <v>124</v>
      </c>
      <c r="E47" s="9">
        <v>1991</v>
      </c>
      <c r="F47" s="12"/>
      <c r="G47" s="10" t="s">
        <v>124</v>
      </c>
      <c r="H47" s="10">
        <v>1383</v>
      </c>
      <c r="I47" s="10"/>
      <c r="J47" s="10"/>
      <c r="K47" s="10">
        <v>1646000</v>
      </c>
      <c r="L47" s="10">
        <f t="shared" si="1"/>
        <v>1646000</v>
      </c>
      <c r="M47" s="10">
        <f t="shared" si="0"/>
        <v>0</v>
      </c>
      <c r="N47" s="12"/>
      <c r="O47" s="15" t="s">
        <v>125</v>
      </c>
      <c r="P47" s="10" t="s">
        <v>13</v>
      </c>
      <c r="Q47" s="10" t="s">
        <v>58</v>
      </c>
      <c r="R47" s="10"/>
      <c r="S47" s="15" t="s">
        <v>238</v>
      </c>
      <c r="T47" s="41" t="s">
        <v>239</v>
      </c>
    </row>
    <row r="48" spans="1:20" ht="47.25" x14ac:dyDescent="0.25">
      <c r="A48" s="18">
        <v>43</v>
      </c>
      <c r="B48" s="9" t="s">
        <v>128</v>
      </c>
      <c r="C48" s="15" t="s">
        <v>125</v>
      </c>
      <c r="D48" s="10" t="s">
        <v>127</v>
      </c>
      <c r="E48" s="9"/>
      <c r="F48" s="12"/>
      <c r="G48" s="10" t="s">
        <v>127</v>
      </c>
      <c r="H48" s="10"/>
      <c r="I48" s="10">
        <v>4150</v>
      </c>
      <c r="J48" s="10"/>
      <c r="K48" s="10"/>
      <c r="L48" s="10">
        <f t="shared" si="1"/>
        <v>0</v>
      </c>
      <c r="M48" s="10">
        <f t="shared" si="0"/>
        <v>0</v>
      </c>
      <c r="N48" s="12"/>
      <c r="O48" s="15" t="s">
        <v>125</v>
      </c>
      <c r="P48" s="10" t="s">
        <v>13</v>
      </c>
      <c r="Q48" s="10" t="s">
        <v>58</v>
      </c>
      <c r="R48" s="10"/>
      <c r="S48" s="15" t="s">
        <v>238</v>
      </c>
      <c r="T48" s="41" t="s">
        <v>239</v>
      </c>
    </row>
    <row r="49" spans="1:20" ht="47.25" x14ac:dyDescent="0.25">
      <c r="A49" s="18">
        <v>44</v>
      </c>
      <c r="B49" s="9" t="s">
        <v>129</v>
      </c>
      <c r="C49" s="15" t="s">
        <v>132</v>
      </c>
      <c r="D49" s="10" t="s">
        <v>131</v>
      </c>
      <c r="E49" s="9">
        <v>1977</v>
      </c>
      <c r="F49" s="12"/>
      <c r="G49" s="10" t="s">
        <v>131</v>
      </c>
      <c r="H49" s="10">
        <v>562</v>
      </c>
      <c r="I49" s="10"/>
      <c r="J49" s="10"/>
      <c r="K49" s="10">
        <v>1850000</v>
      </c>
      <c r="L49" s="10">
        <f t="shared" si="1"/>
        <v>1850000</v>
      </c>
      <c r="M49" s="10">
        <f t="shared" si="0"/>
        <v>0</v>
      </c>
      <c r="N49" s="12"/>
      <c r="O49" s="15" t="s">
        <v>132</v>
      </c>
      <c r="P49" s="10" t="s">
        <v>13</v>
      </c>
      <c r="Q49" s="10" t="s">
        <v>58</v>
      </c>
      <c r="R49" s="10"/>
      <c r="S49" s="15" t="s">
        <v>238</v>
      </c>
      <c r="T49" s="41" t="s">
        <v>239</v>
      </c>
    </row>
    <row r="50" spans="1:20" ht="47.25" x14ac:dyDescent="0.25">
      <c r="A50" s="18">
        <v>45</v>
      </c>
      <c r="B50" s="9" t="s">
        <v>134</v>
      </c>
      <c r="C50" s="15" t="s">
        <v>132</v>
      </c>
      <c r="D50" s="10" t="s">
        <v>133</v>
      </c>
      <c r="E50" s="9"/>
      <c r="F50" s="12"/>
      <c r="G50" s="10" t="s">
        <v>133</v>
      </c>
      <c r="H50" s="10"/>
      <c r="I50" s="10">
        <v>1683</v>
      </c>
      <c r="J50" s="10"/>
      <c r="K50" s="10"/>
      <c r="L50" s="10">
        <f t="shared" si="1"/>
        <v>0</v>
      </c>
      <c r="M50" s="10">
        <f t="shared" si="0"/>
        <v>0</v>
      </c>
      <c r="N50" s="12"/>
      <c r="O50" s="15" t="s">
        <v>132</v>
      </c>
      <c r="P50" s="10" t="s">
        <v>13</v>
      </c>
      <c r="Q50" s="10" t="s">
        <v>58</v>
      </c>
      <c r="R50" s="10"/>
      <c r="S50" s="15" t="s">
        <v>238</v>
      </c>
      <c r="T50" s="41" t="s">
        <v>239</v>
      </c>
    </row>
    <row r="51" spans="1:20" ht="47.25" x14ac:dyDescent="0.25">
      <c r="A51" s="18">
        <v>46</v>
      </c>
      <c r="B51" s="9" t="s">
        <v>135</v>
      </c>
      <c r="C51" s="15" t="s">
        <v>138</v>
      </c>
      <c r="D51" s="10" t="s">
        <v>137</v>
      </c>
      <c r="E51" s="9">
        <v>1976</v>
      </c>
      <c r="F51" s="12"/>
      <c r="G51" s="10" t="s">
        <v>137</v>
      </c>
      <c r="H51" s="10">
        <v>1348</v>
      </c>
      <c r="I51" s="10"/>
      <c r="J51" s="10"/>
      <c r="K51" s="10">
        <v>2698750</v>
      </c>
      <c r="L51" s="10">
        <f t="shared" si="1"/>
        <v>2698750</v>
      </c>
      <c r="M51" s="10">
        <f t="shared" si="0"/>
        <v>0</v>
      </c>
      <c r="N51" s="12"/>
      <c r="O51" s="15" t="s">
        <v>138</v>
      </c>
      <c r="P51" s="10" t="s">
        <v>13</v>
      </c>
      <c r="Q51" s="10" t="s">
        <v>58</v>
      </c>
      <c r="R51" s="10"/>
      <c r="S51" s="15" t="s">
        <v>238</v>
      </c>
      <c r="T51" s="41" t="s">
        <v>239</v>
      </c>
    </row>
    <row r="52" spans="1:20" ht="47.25" x14ac:dyDescent="0.25">
      <c r="A52" s="18">
        <v>47</v>
      </c>
      <c r="B52" s="9" t="s">
        <v>67</v>
      </c>
      <c r="C52" s="15" t="s">
        <v>138</v>
      </c>
      <c r="D52" s="10" t="s">
        <v>140</v>
      </c>
      <c r="E52" s="9"/>
      <c r="F52" s="12"/>
      <c r="G52" s="10" t="s">
        <v>140</v>
      </c>
      <c r="H52" s="10"/>
      <c r="I52" s="10">
        <v>4046</v>
      </c>
      <c r="J52" s="10"/>
      <c r="K52" s="10"/>
      <c r="L52" s="10">
        <f t="shared" si="1"/>
        <v>0</v>
      </c>
      <c r="M52" s="10">
        <f t="shared" si="0"/>
        <v>0</v>
      </c>
      <c r="N52" s="12"/>
      <c r="O52" s="15" t="s">
        <v>138</v>
      </c>
      <c r="P52" s="10" t="s">
        <v>13</v>
      </c>
      <c r="Q52" s="10" t="s">
        <v>58</v>
      </c>
      <c r="R52" s="10"/>
      <c r="S52" s="15" t="s">
        <v>238</v>
      </c>
      <c r="T52" s="41" t="s">
        <v>239</v>
      </c>
    </row>
    <row r="53" spans="1:20" ht="47.25" x14ac:dyDescent="0.25">
      <c r="A53" s="18">
        <v>48</v>
      </c>
      <c r="B53" s="9" t="s">
        <v>141</v>
      </c>
      <c r="C53" s="15" t="s">
        <v>143</v>
      </c>
      <c r="D53" s="10" t="s">
        <v>139</v>
      </c>
      <c r="E53" s="9">
        <v>1989</v>
      </c>
      <c r="F53" s="12"/>
      <c r="G53" s="10" t="s">
        <v>139</v>
      </c>
      <c r="H53" s="10">
        <v>1382</v>
      </c>
      <c r="I53" s="10"/>
      <c r="J53" s="10"/>
      <c r="K53" s="10">
        <v>1832000</v>
      </c>
      <c r="L53" s="10">
        <f t="shared" si="1"/>
        <v>1832000</v>
      </c>
      <c r="M53" s="10">
        <f t="shared" si="0"/>
        <v>0</v>
      </c>
      <c r="N53" s="12"/>
      <c r="O53" s="15" t="s">
        <v>143</v>
      </c>
      <c r="P53" s="10" t="s">
        <v>13</v>
      </c>
      <c r="Q53" s="10" t="s">
        <v>58</v>
      </c>
      <c r="R53" s="10"/>
      <c r="S53" s="15" t="s">
        <v>238</v>
      </c>
      <c r="T53" s="41" t="s">
        <v>239</v>
      </c>
    </row>
    <row r="54" spans="1:20" ht="47.25" x14ac:dyDescent="0.25">
      <c r="A54" s="18">
        <v>49</v>
      </c>
      <c r="B54" s="9" t="s">
        <v>142</v>
      </c>
      <c r="C54" s="15" t="s">
        <v>143</v>
      </c>
      <c r="D54" s="10" t="s">
        <v>144</v>
      </c>
      <c r="E54" s="9"/>
      <c r="F54" s="12"/>
      <c r="G54" s="10" t="s">
        <v>144</v>
      </c>
      <c r="H54" s="10"/>
      <c r="I54" s="10">
        <v>4140</v>
      </c>
      <c r="J54" s="10"/>
      <c r="K54" s="10"/>
      <c r="L54" s="10">
        <f t="shared" si="1"/>
        <v>0</v>
      </c>
      <c r="M54" s="10">
        <f t="shared" si="0"/>
        <v>0</v>
      </c>
      <c r="N54" s="12"/>
      <c r="O54" s="15" t="s">
        <v>143</v>
      </c>
      <c r="P54" s="10" t="s">
        <v>13</v>
      </c>
      <c r="Q54" s="10" t="s">
        <v>58</v>
      </c>
      <c r="R54" s="10"/>
      <c r="S54" s="15" t="s">
        <v>238</v>
      </c>
      <c r="T54" s="41" t="s">
        <v>239</v>
      </c>
    </row>
    <row r="55" spans="1:20" ht="47.25" x14ac:dyDescent="0.25">
      <c r="A55" s="18">
        <v>50</v>
      </c>
      <c r="B55" s="9" t="s">
        <v>145</v>
      </c>
      <c r="C55" s="15" t="s">
        <v>148</v>
      </c>
      <c r="D55" s="10" t="s">
        <v>147</v>
      </c>
      <c r="E55" s="9">
        <v>1989</v>
      </c>
      <c r="F55" s="12"/>
      <c r="G55" s="10" t="s">
        <v>147</v>
      </c>
      <c r="H55" s="10">
        <v>782</v>
      </c>
      <c r="I55" s="10"/>
      <c r="J55" s="10"/>
      <c r="K55" s="10">
        <v>1050000</v>
      </c>
      <c r="L55" s="10">
        <f t="shared" si="1"/>
        <v>1050000</v>
      </c>
      <c r="M55" s="10">
        <f t="shared" si="0"/>
        <v>0</v>
      </c>
      <c r="N55" s="12"/>
      <c r="O55" s="15" t="s">
        <v>148</v>
      </c>
      <c r="P55" s="10" t="s">
        <v>13</v>
      </c>
      <c r="Q55" s="10" t="s">
        <v>58</v>
      </c>
      <c r="R55" s="10"/>
      <c r="S55" s="15" t="s">
        <v>238</v>
      </c>
      <c r="T55" s="41" t="s">
        <v>239</v>
      </c>
    </row>
    <row r="56" spans="1:20" ht="47.25" x14ac:dyDescent="0.25">
      <c r="A56" s="18">
        <v>51</v>
      </c>
      <c r="B56" s="9" t="s">
        <v>146</v>
      </c>
      <c r="C56" s="15" t="s">
        <v>148</v>
      </c>
      <c r="D56" s="10" t="s">
        <v>150</v>
      </c>
      <c r="E56" s="9"/>
      <c r="F56" s="12"/>
      <c r="G56" s="10" t="s">
        <v>150</v>
      </c>
      <c r="H56" s="10"/>
      <c r="I56" s="10">
        <v>2317</v>
      </c>
      <c r="J56" s="10"/>
      <c r="K56" s="10"/>
      <c r="L56" s="10">
        <f t="shared" si="1"/>
        <v>0</v>
      </c>
      <c r="M56" s="10">
        <f t="shared" si="0"/>
        <v>0</v>
      </c>
      <c r="N56" s="12"/>
      <c r="O56" s="15" t="s">
        <v>148</v>
      </c>
      <c r="P56" s="10" t="s">
        <v>13</v>
      </c>
      <c r="Q56" s="10" t="s">
        <v>58</v>
      </c>
      <c r="R56" s="10"/>
      <c r="S56" s="15" t="s">
        <v>238</v>
      </c>
      <c r="T56" s="41" t="s">
        <v>239</v>
      </c>
    </row>
    <row r="57" spans="1:20" ht="47.25" x14ac:dyDescent="0.25">
      <c r="A57" s="18">
        <v>52</v>
      </c>
      <c r="B57" s="9" t="s">
        <v>151</v>
      </c>
      <c r="C57" s="15" t="s">
        <v>154</v>
      </c>
      <c r="D57" s="10" t="s">
        <v>126</v>
      </c>
      <c r="E57" s="9">
        <v>1989</v>
      </c>
      <c r="F57" s="12"/>
      <c r="G57" s="10" t="s">
        <v>126</v>
      </c>
      <c r="H57" s="10">
        <v>738</v>
      </c>
      <c r="I57" s="10"/>
      <c r="J57" s="10"/>
      <c r="K57" s="10">
        <v>1550000</v>
      </c>
      <c r="L57" s="10">
        <f t="shared" si="1"/>
        <v>1550000</v>
      </c>
      <c r="M57" s="10">
        <f t="shared" si="0"/>
        <v>0</v>
      </c>
      <c r="N57" s="12"/>
      <c r="O57" s="15" t="s">
        <v>154</v>
      </c>
      <c r="P57" s="10" t="s">
        <v>13</v>
      </c>
      <c r="Q57" s="10" t="s">
        <v>58</v>
      </c>
      <c r="R57" s="10"/>
      <c r="S57" s="15" t="s">
        <v>238</v>
      </c>
      <c r="T57" s="41" t="s">
        <v>239</v>
      </c>
    </row>
    <row r="58" spans="1:20" ht="47.25" x14ac:dyDescent="0.25">
      <c r="A58" s="18">
        <v>53</v>
      </c>
      <c r="B58" s="9" t="s">
        <v>152</v>
      </c>
      <c r="C58" s="15" t="s">
        <v>154</v>
      </c>
      <c r="D58" s="10" t="s">
        <v>130</v>
      </c>
      <c r="E58" s="9"/>
      <c r="F58" s="12"/>
      <c r="G58" s="10" t="s">
        <v>130</v>
      </c>
      <c r="H58" s="10"/>
      <c r="I58" s="10">
        <v>2208</v>
      </c>
      <c r="J58" s="10"/>
      <c r="K58" s="10"/>
      <c r="L58" s="10">
        <f t="shared" si="1"/>
        <v>0</v>
      </c>
      <c r="M58" s="10">
        <f t="shared" si="0"/>
        <v>0</v>
      </c>
      <c r="N58" s="12"/>
      <c r="O58" s="15" t="s">
        <v>154</v>
      </c>
      <c r="P58" s="10" t="s">
        <v>13</v>
      </c>
      <c r="Q58" s="10" t="s">
        <v>58</v>
      </c>
      <c r="R58" s="10"/>
      <c r="S58" s="15" t="s">
        <v>238</v>
      </c>
      <c r="T58" s="41" t="s">
        <v>239</v>
      </c>
    </row>
    <row r="59" spans="1:20" ht="47.25" x14ac:dyDescent="0.25">
      <c r="A59" s="18">
        <v>54</v>
      </c>
      <c r="B59" s="9" t="s">
        <v>155</v>
      </c>
      <c r="C59" s="15" t="s">
        <v>158</v>
      </c>
      <c r="D59" s="10" t="s">
        <v>157</v>
      </c>
      <c r="E59" s="9">
        <v>1976</v>
      </c>
      <c r="F59" s="12"/>
      <c r="G59" s="10" t="s">
        <v>157</v>
      </c>
      <c r="H59" s="10">
        <v>550</v>
      </c>
      <c r="I59" s="10"/>
      <c r="J59" s="10"/>
      <c r="K59" s="24"/>
      <c r="L59" s="10">
        <f t="shared" si="1"/>
        <v>0</v>
      </c>
      <c r="M59" s="10">
        <f t="shared" si="0"/>
        <v>0</v>
      </c>
      <c r="N59" s="12"/>
      <c r="O59" s="15" t="s">
        <v>158</v>
      </c>
      <c r="P59" s="10" t="s">
        <v>13</v>
      </c>
      <c r="Q59" s="10" t="s">
        <v>58</v>
      </c>
      <c r="R59" s="10"/>
      <c r="S59" s="15" t="s">
        <v>238</v>
      </c>
      <c r="T59" s="41" t="s">
        <v>239</v>
      </c>
    </row>
    <row r="60" spans="1:20" ht="47.25" x14ac:dyDescent="0.25">
      <c r="A60" s="18">
        <v>55</v>
      </c>
      <c r="B60" s="9" t="s">
        <v>162</v>
      </c>
      <c r="C60" s="15" t="s">
        <v>158</v>
      </c>
      <c r="D60" s="10" t="s">
        <v>160</v>
      </c>
      <c r="E60" s="9"/>
      <c r="F60" s="12"/>
      <c r="G60" s="10" t="s">
        <v>160</v>
      </c>
      <c r="H60" s="10"/>
      <c r="I60" s="10">
        <v>2037</v>
      </c>
      <c r="J60" s="10"/>
      <c r="K60" s="10"/>
      <c r="L60" s="10">
        <f t="shared" si="1"/>
        <v>0</v>
      </c>
      <c r="M60" s="10">
        <f t="shared" si="0"/>
        <v>0</v>
      </c>
      <c r="N60" s="12"/>
      <c r="O60" s="15" t="s">
        <v>158</v>
      </c>
      <c r="P60" s="10" t="s">
        <v>13</v>
      </c>
      <c r="Q60" s="10" t="s">
        <v>58</v>
      </c>
      <c r="R60" s="10"/>
      <c r="S60" s="15" t="s">
        <v>238</v>
      </c>
      <c r="T60" s="41" t="s">
        <v>239</v>
      </c>
    </row>
    <row r="61" spans="1:20" ht="47.25" x14ac:dyDescent="0.25">
      <c r="A61" s="18">
        <v>56</v>
      </c>
      <c r="B61" s="9" t="s">
        <v>161</v>
      </c>
      <c r="C61" s="15" t="s">
        <v>163</v>
      </c>
      <c r="D61" s="10" t="s">
        <v>149</v>
      </c>
      <c r="E61" s="9">
        <v>1991</v>
      </c>
      <c r="F61" s="12"/>
      <c r="G61" s="10" t="s">
        <v>149</v>
      </c>
      <c r="H61" s="10">
        <v>1141</v>
      </c>
      <c r="I61" s="10"/>
      <c r="J61" s="10"/>
      <c r="K61" s="10">
        <v>1576000</v>
      </c>
      <c r="L61" s="10">
        <f t="shared" si="1"/>
        <v>1576000</v>
      </c>
      <c r="M61" s="10">
        <f t="shared" si="0"/>
        <v>0</v>
      </c>
      <c r="N61" s="12"/>
      <c r="O61" s="15" t="s">
        <v>163</v>
      </c>
      <c r="P61" s="10" t="s">
        <v>13</v>
      </c>
      <c r="Q61" s="10" t="s">
        <v>58</v>
      </c>
      <c r="R61" s="10"/>
      <c r="S61" s="15" t="s">
        <v>238</v>
      </c>
      <c r="T61" s="41" t="s">
        <v>239</v>
      </c>
    </row>
    <row r="62" spans="1:20" ht="47.25" x14ac:dyDescent="0.25">
      <c r="A62" s="18">
        <v>57</v>
      </c>
      <c r="B62" s="9" t="s">
        <v>66</v>
      </c>
      <c r="C62" s="15" t="s">
        <v>163</v>
      </c>
      <c r="D62" s="10" t="s">
        <v>156</v>
      </c>
      <c r="E62" s="9"/>
      <c r="F62" s="12"/>
      <c r="G62" s="10" t="s">
        <v>156</v>
      </c>
      <c r="H62" s="10"/>
      <c r="I62" s="10">
        <v>3433</v>
      </c>
      <c r="J62" s="10"/>
      <c r="K62" s="10"/>
      <c r="L62" s="10">
        <f t="shared" si="1"/>
        <v>0</v>
      </c>
      <c r="M62" s="10">
        <f t="shared" si="0"/>
        <v>0</v>
      </c>
      <c r="N62" s="12"/>
      <c r="O62" s="15" t="s">
        <v>163</v>
      </c>
      <c r="P62" s="10" t="s">
        <v>13</v>
      </c>
      <c r="Q62" s="10" t="s">
        <v>58</v>
      </c>
      <c r="R62" s="10"/>
      <c r="S62" s="15" t="s">
        <v>238</v>
      </c>
      <c r="T62" s="41" t="s">
        <v>239</v>
      </c>
    </row>
    <row r="63" spans="1:20" ht="47.25" x14ac:dyDescent="0.25">
      <c r="A63" s="18">
        <v>58</v>
      </c>
      <c r="B63" s="9" t="s">
        <v>164</v>
      </c>
      <c r="C63" s="15" t="s">
        <v>166</v>
      </c>
      <c r="D63" s="10" t="s">
        <v>159</v>
      </c>
      <c r="E63" s="9">
        <v>1976</v>
      </c>
      <c r="F63" s="12"/>
      <c r="G63" s="10" t="s">
        <v>159</v>
      </c>
      <c r="H63" s="10">
        <v>543</v>
      </c>
      <c r="I63" s="10"/>
      <c r="J63" s="10"/>
      <c r="K63" s="10">
        <v>1350000</v>
      </c>
      <c r="L63" s="10">
        <f t="shared" si="1"/>
        <v>1350000</v>
      </c>
      <c r="M63" s="10">
        <f t="shared" si="0"/>
        <v>0</v>
      </c>
      <c r="N63" s="12"/>
      <c r="O63" s="15" t="s">
        <v>166</v>
      </c>
      <c r="P63" s="10" t="s">
        <v>13</v>
      </c>
      <c r="Q63" s="10" t="s">
        <v>58</v>
      </c>
      <c r="R63" s="10"/>
      <c r="S63" s="15" t="s">
        <v>238</v>
      </c>
      <c r="T63" s="41" t="s">
        <v>239</v>
      </c>
    </row>
    <row r="64" spans="1:20" ht="47.25" x14ac:dyDescent="0.25">
      <c r="A64" s="18">
        <v>59</v>
      </c>
      <c r="B64" s="9" t="s">
        <v>165</v>
      </c>
      <c r="C64" s="15" t="s">
        <v>166</v>
      </c>
      <c r="D64" s="10" t="s">
        <v>153</v>
      </c>
      <c r="E64" s="9"/>
      <c r="F64" s="12"/>
      <c r="G64" s="10" t="s">
        <v>153</v>
      </c>
      <c r="H64" s="10"/>
      <c r="I64" s="10">
        <v>1618</v>
      </c>
      <c r="J64" s="10"/>
      <c r="K64" s="10"/>
      <c r="L64" s="10">
        <f t="shared" si="1"/>
        <v>0</v>
      </c>
      <c r="M64" s="10">
        <f t="shared" si="0"/>
        <v>0</v>
      </c>
      <c r="N64" s="12"/>
      <c r="O64" s="15" t="s">
        <v>166</v>
      </c>
      <c r="P64" s="10" t="s">
        <v>13</v>
      </c>
      <c r="Q64" s="10" t="s">
        <v>58</v>
      </c>
      <c r="R64" s="10"/>
      <c r="S64" s="15" t="s">
        <v>238</v>
      </c>
      <c r="T64" s="41" t="s">
        <v>239</v>
      </c>
    </row>
    <row r="65" spans="1:25" ht="47.25" x14ac:dyDescent="0.25">
      <c r="A65" s="18">
        <v>60</v>
      </c>
      <c r="B65" s="9" t="s">
        <v>167</v>
      </c>
      <c r="C65" s="15" t="s">
        <v>170</v>
      </c>
      <c r="D65" s="10" t="s">
        <v>169</v>
      </c>
      <c r="E65" s="9">
        <v>1976</v>
      </c>
      <c r="F65" s="12"/>
      <c r="G65" s="10" t="s">
        <v>169</v>
      </c>
      <c r="H65" s="10">
        <v>486</v>
      </c>
      <c r="I65" s="10"/>
      <c r="J65" s="10"/>
      <c r="K65" s="10">
        <v>595000</v>
      </c>
      <c r="L65" s="10">
        <f t="shared" si="1"/>
        <v>595000</v>
      </c>
      <c r="M65" s="10">
        <f t="shared" si="0"/>
        <v>0</v>
      </c>
      <c r="N65" s="12"/>
      <c r="O65" s="15" t="s">
        <v>170</v>
      </c>
      <c r="P65" s="10" t="s">
        <v>13</v>
      </c>
      <c r="Q65" s="10" t="s">
        <v>58</v>
      </c>
      <c r="R65" s="10"/>
      <c r="S65" s="15" t="s">
        <v>238</v>
      </c>
      <c r="T65" s="41" t="s">
        <v>239</v>
      </c>
    </row>
    <row r="66" spans="1:25" ht="47.25" x14ac:dyDescent="0.25">
      <c r="A66" s="18">
        <v>61</v>
      </c>
      <c r="B66" s="9" t="s">
        <v>168</v>
      </c>
      <c r="C66" s="15" t="s">
        <v>170</v>
      </c>
      <c r="D66" s="10" t="s">
        <v>136</v>
      </c>
      <c r="E66" s="9"/>
      <c r="F66" s="12"/>
      <c r="G66" s="10" t="s">
        <v>136</v>
      </c>
      <c r="H66" s="10"/>
      <c r="I66" s="10">
        <v>1444</v>
      </c>
      <c r="J66" s="10"/>
      <c r="K66" s="10"/>
      <c r="L66" s="10">
        <f t="shared" si="1"/>
        <v>0</v>
      </c>
      <c r="M66" s="10">
        <f t="shared" si="0"/>
        <v>0</v>
      </c>
      <c r="N66" s="12"/>
      <c r="O66" s="15" t="s">
        <v>170</v>
      </c>
      <c r="P66" s="10" t="s">
        <v>13</v>
      </c>
      <c r="Q66" s="10" t="s">
        <v>58</v>
      </c>
      <c r="R66" s="10"/>
      <c r="S66" s="15" t="s">
        <v>238</v>
      </c>
      <c r="T66" s="41" t="s">
        <v>239</v>
      </c>
    </row>
    <row r="67" spans="1:25" s="2" customFormat="1" ht="47.25" x14ac:dyDescent="0.25">
      <c r="A67" s="18">
        <v>62</v>
      </c>
      <c r="B67" s="9" t="s">
        <v>181</v>
      </c>
      <c r="C67" s="15" t="s">
        <v>35</v>
      </c>
      <c r="D67" s="10"/>
      <c r="E67" s="9">
        <v>1928</v>
      </c>
      <c r="F67" s="12"/>
      <c r="G67" s="10"/>
      <c r="H67" s="10"/>
      <c r="I67" s="10"/>
      <c r="J67" s="10"/>
      <c r="K67" s="10">
        <v>116586</v>
      </c>
      <c r="L67" s="10">
        <f>K67</f>
        <v>116586</v>
      </c>
      <c r="M67" s="10">
        <f>K67-L67</f>
        <v>0</v>
      </c>
      <c r="N67" s="12"/>
      <c r="O67" s="15" t="s">
        <v>35</v>
      </c>
      <c r="P67" s="10"/>
      <c r="Q67" s="10"/>
      <c r="R67" s="10"/>
      <c r="S67" s="15" t="s">
        <v>238</v>
      </c>
      <c r="T67" s="41" t="s">
        <v>239</v>
      </c>
      <c r="Y67" s="3"/>
    </row>
    <row r="68" spans="1:25" s="2" customFormat="1" ht="47.25" x14ac:dyDescent="0.25">
      <c r="A68" s="18">
        <v>63</v>
      </c>
      <c r="B68" s="9" t="s">
        <v>182</v>
      </c>
      <c r="C68" s="10"/>
      <c r="D68" s="10"/>
      <c r="E68" s="25">
        <v>1989</v>
      </c>
      <c r="F68" s="12"/>
      <c r="G68" s="10"/>
      <c r="H68" s="10"/>
      <c r="I68" s="10"/>
      <c r="J68" s="10"/>
      <c r="K68" s="10">
        <v>2696210</v>
      </c>
      <c r="L68" s="10">
        <f t="shared" ref="L68:L117" si="2">K68</f>
        <v>2696210</v>
      </c>
      <c r="M68" s="10">
        <f t="shared" ref="M68:M119" si="3">K68-L68</f>
        <v>0</v>
      </c>
      <c r="N68" s="12"/>
      <c r="O68" s="10"/>
      <c r="P68" s="10"/>
      <c r="Q68" s="10"/>
      <c r="R68" s="10"/>
      <c r="S68" s="15" t="s">
        <v>238</v>
      </c>
      <c r="T68" s="41" t="s">
        <v>239</v>
      </c>
      <c r="Y68" s="3"/>
    </row>
    <row r="69" spans="1:25" s="2" customFormat="1" ht="47.25" x14ac:dyDescent="0.25">
      <c r="A69" s="18">
        <v>64</v>
      </c>
      <c r="B69" s="9" t="s">
        <v>183</v>
      </c>
      <c r="C69" s="10"/>
      <c r="D69" s="10"/>
      <c r="E69" s="25">
        <v>1976</v>
      </c>
      <c r="F69" s="12"/>
      <c r="G69" s="10"/>
      <c r="H69" s="10"/>
      <c r="I69" s="10"/>
      <c r="J69" s="10"/>
      <c r="K69" s="10">
        <v>9715500</v>
      </c>
      <c r="L69" s="10">
        <f t="shared" si="2"/>
        <v>9715500</v>
      </c>
      <c r="M69" s="10">
        <f t="shared" si="3"/>
        <v>0</v>
      </c>
      <c r="N69" s="12"/>
      <c r="O69" s="10"/>
      <c r="P69" s="10"/>
      <c r="Q69" s="10"/>
      <c r="R69" s="10"/>
      <c r="S69" s="15" t="s">
        <v>238</v>
      </c>
      <c r="T69" s="41" t="s">
        <v>239</v>
      </c>
      <c r="Y69" s="3"/>
    </row>
    <row r="70" spans="1:25" s="2" customFormat="1" ht="47.25" x14ac:dyDescent="0.25">
      <c r="A70" s="18">
        <v>65</v>
      </c>
      <c r="B70" s="9" t="s">
        <v>184</v>
      </c>
      <c r="C70" s="10"/>
      <c r="D70" s="10"/>
      <c r="E70" s="25">
        <v>1982</v>
      </c>
      <c r="F70" s="12"/>
      <c r="G70" s="10"/>
      <c r="H70" s="10"/>
      <c r="I70" s="10"/>
      <c r="J70" s="10"/>
      <c r="K70" s="10">
        <v>4441190</v>
      </c>
      <c r="L70" s="10">
        <f t="shared" si="2"/>
        <v>4441190</v>
      </c>
      <c r="M70" s="10">
        <f t="shared" si="3"/>
        <v>0</v>
      </c>
      <c r="N70" s="12"/>
      <c r="O70" s="10"/>
      <c r="P70" s="10"/>
      <c r="Q70" s="10"/>
      <c r="R70" s="10"/>
      <c r="S70" s="15" t="s">
        <v>238</v>
      </c>
      <c r="T70" s="41" t="s">
        <v>239</v>
      </c>
      <c r="Y70" s="3"/>
    </row>
    <row r="71" spans="1:25" s="2" customFormat="1" ht="47.25" x14ac:dyDescent="0.25">
      <c r="A71" s="18">
        <v>66</v>
      </c>
      <c r="B71" s="9" t="s">
        <v>185</v>
      </c>
      <c r="C71" s="10"/>
      <c r="D71" s="10"/>
      <c r="E71" s="25">
        <v>1980</v>
      </c>
      <c r="F71" s="12"/>
      <c r="G71" s="10"/>
      <c r="H71" s="10"/>
      <c r="I71" s="10"/>
      <c r="J71" s="10"/>
      <c r="K71" s="10">
        <v>1863090</v>
      </c>
      <c r="L71" s="10">
        <f t="shared" si="2"/>
        <v>1863090</v>
      </c>
      <c r="M71" s="10">
        <f t="shared" si="3"/>
        <v>0</v>
      </c>
      <c r="N71" s="12"/>
      <c r="O71" s="10"/>
      <c r="P71" s="10"/>
      <c r="Q71" s="10"/>
      <c r="R71" s="10"/>
      <c r="S71" s="15" t="s">
        <v>238</v>
      </c>
      <c r="T71" s="41" t="s">
        <v>239</v>
      </c>
      <c r="Y71" s="3"/>
    </row>
    <row r="72" spans="1:25" s="2" customFormat="1" ht="47.25" x14ac:dyDescent="0.25">
      <c r="A72" s="18">
        <v>67</v>
      </c>
      <c r="B72" s="9" t="s">
        <v>186</v>
      </c>
      <c r="C72" s="10"/>
      <c r="D72" s="10"/>
      <c r="E72" s="25">
        <v>1976</v>
      </c>
      <c r="F72" s="12"/>
      <c r="G72" s="10"/>
      <c r="H72" s="10"/>
      <c r="I72" s="10"/>
      <c r="J72" s="10"/>
      <c r="K72" s="10">
        <v>1892300</v>
      </c>
      <c r="L72" s="10">
        <f t="shared" si="2"/>
        <v>1892300</v>
      </c>
      <c r="M72" s="10">
        <f t="shared" si="3"/>
        <v>0</v>
      </c>
      <c r="N72" s="12"/>
      <c r="O72" s="10"/>
      <c r="P72" s="10"/>
      <c r="Q72" s="10"/>
      <c r="R72" s="10"/>
      <c r="S72" s="15" t="s">
        <v>238</v>
      </c>
      <c r="T72" s="41" t="s">
        <v>239</v>
      </c>
      <c r="Y72" s="3"/>
    </row>
    <row r="73" spans="1:25" s="2" customFormat="1" ht="47.25" x14ac:dyDescent="0.25">
      <c r="A73" s="18">
        <v>68</v>
      </c>
      <c r="B73" s="9" t="s">
        <v>187</v>
      </c>
      <c r="C73" s="10"/>
      <c r="D73" s="10"/>
      <c r="E73" s="25">
        <v>1976</v>
      </c>
      <c r="F73" s="12"/>
      <c r="G73" s="10"/>
      <c r="H73" s="10"/>
      <c r="I73" s="10"/>
      <c r="J73" s="10"/>
      <c r="K73" s="10">
        <v>1885569</v>
      </c>
      <c r="L73" s="10">
        <f t="shared" si="2"/>
        <v>1885569</v>
      </c>
      <c r="M73" s="10">
        <f t="shared" si="3"/>
        <v>0</v>
      </c>
      <c r="N73" s="12"/>
      <c r="O73" s="10"/>
      <c r="P73" s="10"/>
      <c r="Q73" s="10"/>
      <c r="R73" s="10"/>
      <c r="S73" s="15" t="s">
        <v>238</v>
      </c>
      <c r="T73" s="41" t="s">
        <v>239</v>
      </c>
      <c r="Y73" s="3"/>
    </row>
    <row r="74" spans="1:25" s="2" customFormat="1" ht="47.25" x14ac:dyDescent="0.25">
      <c r="A74" s="18">
        <v>69</v>
      </c>
      <c r="B74" s="9" t="s">
        <v>188</v>
      </c>
      <c r="C74" s="10"/>
      <c r="D74" s="10"/>
      <c r="E74" s="25">
        <v>1976</v>
      </c>
      <c r="F74" s="12"/>
      <c r="G74" s="10"/>
      <c r="H74" s="10"/>
      <c r="I74" s="10"/>
      <c r="J74" s="10"/>
      <c r="K74" s="10">
        <v>1863090</v>
      </c>
      <c r="L74" s="10">
        <f t="shared" si="2"/>
        <v>1863090</v>
      </c>
      <c r="M74" s="10">
        <f t="shared" si="3"/>
        <v>0</v>
      </c>
      <c r="N74" s="12"/>
      <c r="O74" s="10"/>
      <c r="P74" s="10"/>
      <c r="Q74" s="10"/>
      <c r="R74" s="10"/>
      <c r="S74" s="15" t="s">
        <v>238</v>
      </c>
      <c r="T74" s="41" t="s">
        <v>239</v>
      </c>
      <c r="Y74" s="3"/>
    </row>
    <row r="75" spans="1:25" s="2" customFormat="1" ht="47.25" x14ac:dyDescent="0.25">
      <c r="A75" s="18">
        <v>70</v>
      </c>
      <c r="B75" s="9" t="s">
        <v>189</v>
      </c>
      <c r="C75" s="10"/>
      <c r="D75" s="10"/>
      <c r="E75" s="25">
        <v>1987</v>
      </c>
      <c r="F75" s="12"/>
      <c r="G75" s="10"/>
      <c r="H75" s="10"/>
      <c r="I75" s="10"/>
      <c r="J75" s="10"/>
      <c r="K75" s="10">
        <v>1638300</v>
      </c>
      <c r="L75" s="10">
        <f t="shared" si="2"/>
        <v>1638300</v>
      </c>
      <c r="M75" s="10">
        <f t="shared" si="3"/>
        <v>0</v>
      </c>
      <c r="N75" s="12"/>
      <c r="O75" s="10"/>
      <c r="P75" s="10"/>
      <c r="Q75" s="10"/>
      <c r="R75" s="10"/>
      <c r="S75" s="15" t="s">
        <v>238</v>
      </c>
      <c r="T75" s="41" t="s">
        <v>239</v>
      </c>
      <c r="Y75" s="3"/>
    </row>
    <row r="76" spans="1:25" s="2" customFormat="1" ht="47.25" x14ac:dyDescent="0.25">
      <c r="A76" s="18">
        <v>71</v>
      </c>
      <c r="B76" s="9" t="s">
        <v>190</v>
      </c>
      <c r="C76" s="10"/>
      <c r="D76" s="10"/>
      <c r="E76" s="25">
        <v>1987</v>
      </c>
      <c r="F76" s="12"/>
      <c r="G76" s="10"/>
      <c r="H76" s="10"/>
      <c r="I76" s="10"/>
      <c r="J76" s="10"/>
      <c r="K76" s="10">
        <v>1703070</v>
      </c>
      <c r="L76" s="10">
        <f t="shared" si="2"/>
        <v>1703070</v>
      </c>
      <c r="M76" s="10">
        <f t="shared" si="3"/>
        <v>0</v>
      </c>
      <c r="N76" s="12"/>
      <c r="O76" s="10"/>
      <c r="P76" s="10"/>
      <c r="Q76" s="10"/>
      <c r="R76" s="10"/>
      <c r="S76" s="15" t="s">
        <v>238</v>
      </c>
      <c r="T76" s="41" t="s">
        <v>239</v>
      </c>
      <c r="Y76" s="3"/>
    </row>
    <row r="77" spans="1:25" s="2" customFormat="1" ht="47.25" x14ac:dyDescent="0.25">
      <c r="A77" s="18">
        <v>72</v>
      </c>
      <c r="B77" s="9" t="s">
        <v>191</v>
      </c>
      <c r="C77" s="10"/>
      <c r="D77" s="10"/>
      <c r="E77" s="25">
        <v>1976</v>
      </c>
      <c r="F77" s="12"/>
      <c r="G77" s="10"/>
      <c r="H77" s="10"/>
      <c r="I77" s="10"/>
      <c r="J77" s="10"/>
      <c r="K77" s="20">
        <v>1670050</v>
      </c>
      <c r="L77" s="10">
        <f t="shared" si="2"/>
        <v>1670050</v>
      </c>
      <c r="M77" s="10">
        <f t="shared" si="3"/>
        <v>0</v>
      </c>
      <c r="N77" s="12"/>
      <c r="O77" s="10"/>
      <c r="P77" s="10"/>
      <c r="Q77" s="10"/>
      <c r="R77" s="10"/>
      <c r="S77" s="15" t="s">
        <v>238</v>
      </c>
      <c r="T77" s="41" t="s">
        <v>239</v>
      </c>
      <c r="Y77" s="3"/>
    </row>
    <row r="78" spans="1:25" s="2" customFormat="1" ht="47.25" x14ac:dyDescent="0.25">
      <c r="A78" s="18">
        <v>73</v>
      </c>
      <c r="B78" s="9" t="s">
        <v>192</v>
      </c>
      <c r="C78" s="10"/>
      <c r="D78" s="10"/>
      <c r="E78" s="25">
        <v>1978</v>
      </c>
      <c r="F78" s="12"/>
      <c r="G78" s="10"/>
      <c r="H78" s="10"/>
      <c r="I78" s="10"/>
      <c r="J78" s="10"/>
      <c r="K78" s="10">
        <v>1747520</v>
      </c>
      <c r="L78" s="10">
        <f t="shared" si="2"/>
        <v>1747520</v>
      </c>
      <c r="M78" s="10">
        <f t="shared" si="3"/>
        <v>0</v>
      </c>
      <c r="N78" s="12"/>
      <c r="O78" s="10"/>
      <c r="P78" s="10"/>
      <c r="Q78" s="10"/>
      <c r="R78" s="10"/>
      <c r="S78" s="15" t="s">
        <v>238</v>
      </c>
      <c r="T78" s="41" t="s">
        <v>239</v>
      </c>
      <c r="Y78" s="3"/>
    </row>
    <row r="79" spans="1:25" s="2" customFormat="1" ht="47.25" x14ac:dyDescent="0.25">
      <c r="A79" s="18">
        <v>74</v>
      </c>
      <c r="B79" s="9" t="s">
        <v>193</v>
      </c>
      <c r="C79" s="10"/>
      <c r="D79" s="10"/>
      <c r="E79" s="25">
        <v>1978</v>
      </c>
      <c r="F79" s="12"/>
      <c r="G79" s="10"/>
      <c r="H79" s="10"/>
      <c r="I79" s="10"/>
      <c r="J79" s="10"/>
      <c r="K79" s="10">
        <v>4572000</v>
      </c>
      <c r="L79" s="10">
        <f t="shared" si="2"/>
        <v>4572000</v>
      </c>
      <c r="M79" s="10">
        <f t="shared" si="3"/>
        <v>0</v>
      </c>
      <c r="N79" s="12"/>
      <c r="O79" s="10"/>
      <c r="P79" s="10"/>
      <c r="Q79" s="10"/>
      <c r="R79" s="10"/>
      <c r="S79" s="15" t="s">
        <v>238</v>
      </c>
      <c r="T79" s="41" t="s">
        <v>239</v>
      </c>
      <c r="Y79" s="3"/>
    </row>
    <row r="80" spans="1:25" ht="47.25" x14ac:dyDescent="0.25">
      <c r="A80" s="18">
        <v>75</v>
      </c>
      <c r="B80" s="9" t="s">
        <v>194</v>
      </c>
      <c r="C80" s="10"/>
      <c r="D80" s="10"/>
      <c r="E80" s="25">
        <v>1976</v>
      </c>
      <c r="F80" s="12"/>
      <c r="G80" s="10"/>
      <c r="H80" s="10"/>
      <c r="I80" s="10"/>
      <c r="J80" s="10"/>
      <c r="K80" s="10">
        <v>4083050</v>
      </c>
      <c r="L80" s="10">
        <f t="shared" si="2"/>
        <v>4083050</v>
      </c>
      <c r="M80" s="10">
        <f t="shared" si="3"/>
        <v>0</v>
      </c>
      <c r="N80" s="12"/>
      <c r="O80" s="10"/>
      <c r="P80" s="10"/>
      <c r="Q80" s="10"/>
      <c r="R80" s="10"/>
      <c r="S80" s="15" t="s">
        <v>238</v>
      </c>
      <c r="T80" s="41" t="s">
        <v>239</v>
      </c>
    </row>
    <row r="81" spans="1:25" ht="47.25" x14ac:dyDescent="0.25">
      <c r="A81" s="18">
        <v>76</v>
      </c>
      <c r="B81" s="9" t="s">
        <v>195</v>
      </c>
      <c r="C81" s="10"/>
      <c r="D81" s="10"/>
      <c r="E81" s="25">
        <v>1976</v>
      </c>
      <c r="F81" s="12"/>
      <c r="G81" s="10"/>
      <c r="H81" s="10"/>
      <c r="I81" s="10"/>
      <c r="J81" s="10"/>
      <c r="K81" s="10">
        <v>1874520</v>
      </c>
      <c r="L81" s="10">
        <f t="shared" si="2"/>
        <v>1874520</v>
      </c>
      <c r="M81" s="10">
        <f t="shared" si="3"/>
        <v>0</v>
      </c>
      <c r="N81" s="12"/>
      <c r="O81" s="10"/>
      <c r="P81" s="10"/>
      <c r="Q81" s="10"/>
      <c r="R81" s="10"/>
      <c r="S81" s="15" t="s">
        <v>238</v>
      </c>
      <c r="T81" s="41" t="s">
        <v>239</v>
      </c>
    </row>
    <row r="82" spans="1:25" ht="47.25" x14ac:dyDescent="0.25">
      <c r="A82" s="18">
        <v>77</v>
      </c>
      <c r="B82" s="9" t="s">
        <v>196</v>
      </c>
      <c r="C82" s="10"/>
      <c r="D82" s="10"/>
      <c r="E82" s="25">
        <v>1976</v>
      </c>
      <c r="F82" s="12"/>
      <c r="G82" s="10"/>
      <c r="H82" s="10"/>
      <c r="I82" s="10"/>
      <c r="J82" s="10"/>
      <c r="K82" s="10">
        <v>1888109</v>
      </c>
      <c r="L82" s="10">
        <f t="shared" si="2"/>
        <v>1888109</v>
      </c>
      <c r="M82" s="10">
        <f t="shared" si="3"/>
        <v>0</v>
      </c>
      <c r="N82" s="12"/>
      <c r="O82" s="10"/>
      <c r="P82" s="10"/>
      <c r="Q82" s="10"/>
      <c r="R82" s="10"/>
      <c r="S82" s="15" t="s">
        <v>238</v>
      </c>
      <c r="T82" s="41" t="s">
        <v>239</v>
      </c>
    </row>
    <row r="83" spans="1:25" ht="47.25" x14ac:dyDescent="0.25">
      <c r="A83" s="18">
        <v>78</v>
      </c>
      <c r="B83" s="9" t="s">
        <v>197</v>
      </c>
      <c r="C83" s="10"/>
      <c r="D83" s="10"/>
      <c r="E83" s="25">
        <v>1970</v>
      </c>
      <c r="F83" s="12"/>
      <c r="G83" s="10"/>
      <c r="H83" s="10"/>
      <c r="I83" s="10"/>
      <c r="J83" s="10"/>
      <c r="K83" s="10">
        <v>1643380</v>
      </c>
      <c r="L83" s="10">
        <f t="shared" si="2"/>
        <v>1643380</v>
      </c>
      <c r="M83" s="10">
        <f t="shared" si="3"/>
        <v>0</v>
      </c>
      <c r="N83" s="12"/>
      <c r="O83" s="10"/>
      <c r="P83" s="10"/>
      <c r="Q83" s="10"/>
      <c r="R83" s="10"/>
      <c r="S83" s="15" t="s">
        <v>238</v>
      </c>
      <c r="T83" s="41" t="s">
        <v>239</v>
      </c>
    </row>
    <row r="84" spans="1:25" s="23" customFormat="1" ht="47.25" x14ac:dyDescent="0.25">
      <c r="A84" s="18">
        <v>79</v>
      </c>
      <c r="B84" s="9" t="s">
        <v>198</v>
      </c>
      <c r="C84" s="20"/>
      <c r="D84" s="20"/>
      <c r="E84" s="26">
        <v>1971</v>
      </c>
      <c r="F84" s="19"/>
      <c r="G84" s="20"/>
      <c r="H84" s="20"/>
      <c r="I84" s="20"/>
      <c r="J84" s="20"/>
      <c r="K84" s="20">
        <v>1630680</v>
      </c>
      <c r="L84" s="20">
        <f t="shared" si="2"/>
        <v>1630680</v>
      </c>
      <c r="M84" s="20">
        <f t="shared" si="3"/>
        <v>0</v>
      </c>
      <c r="N84" s="19"/>
      <c r="O84" s="20"/>
      <c r="P84" s="20"/>
      <c r="Q84" s="20"/>
      <c r="R84" s="20"/>
      <c r="S84" s="15" t="s">
        <v>238</v>
      </c>
      <c r="T84" s="41" t="s">
        <v>239</v>
      </c>
      <c r="U84" s="21"/>
      <c r="V84" s="21"/>
      <c r="W84" s="21"/>
      <c r="X84" s="21"/>
      <c r="Y84" s="22"/>
    </row>
    <row r="85" spans="1:25" ht="47.25" x14ac:dyDescent="0.25">
      <c r="A85" s="18">
        <v>80</v>
      </c>
      <c r="B85" s="9" t="s">
        <v>199</v>
      </c>
      <c r="C85" s="10"/>
      <c r="D85" s="10"/>
      <c r="E85" s="25">
        <v>1971</v>
      </c>
      <c r="F85" s="12"/>
      <c r="G85" s="10"/>
      <c r="H85" s="10"/>
      <c r="I85" s="10"/>
      <c r="J85" s="10"/>
      <c r="K85" s="10">
        <v>1757680</v>
      </c>
      <c r="L85" s="10">
        <f t="shared" si="2"/>
        <v>1757680</v>
      </c>
      <c r="M85" s="10">
        <f t="shared" si="3"/>
        <v>0</v>
      </c>
      <c r="N85" s="12"/>
      <c r="O85" s="10"/>
      <c r="P85" s="10"/>
      <c r="Q85" s="10"/>
      <c r="R85" s="10"/>
      <c r="S85" s="15" t="s">
        <v>238</v>
      </c>
      <c r="T85" s="41" t="s">
        <v>239</v>
      </c>
    </row>
    <row r="86" spans="1:25" ht="47.25" x14ac:dyDescent="0.25">
      <c r="A86" s="18">
        <v>81</v>
      </c>
      <c r="B86" s="9" t="s">
        <v>199</v>
      </c>
      <c r="C86" s="10"/>
      <c r="D86" s="10"/>
      <c r="E86" s="25">
        <v>1970</v>
      </c>
      <c r="F86" s="12"/>
      <c r="G86" s="10"/>
      <c r="H86" s="10"/>
      <c r="I86" s="10"/>
      <c r="J86" s="10"/>
      <c r="K86" s="10">
        <v>1647190</v>
      </c>
      <c r="L86" s="10">
        <f t="shared" si="2"/>
        <v>1647190</v>
      </c>
      <c r="M86" s="10">
        <f t="shared" si="3"/>
        <v>0</v>
      </c>
      <c r="N86" s="12"/>
      <c r="O86" s="10"/>
      <c r="P86" s="10"/>
      <c r="Q86" s="10"/>
      <c r="R86" s="10"/>
      <c r="S86" s="15" t="s">
        <v>238</v>
      </c>
      <c r="T86" s="41" t="s">
        <v>239</v>
      </c>
    </row>
    <row r="87" spans="1:25" ht="47.25" x14ac:dyDescent="0.25">
      <c r="A87" s="18">
        <v>82</v>
      </c>
      <c r="B87" s="9" t="s">
        <v>200</v>
      </c>
      <c r="C87" s="10"/>
      <c r="D87" s="10"/>
      <c r="E87" s="25">
        <v>1987</v>
      </c>
      <c r="F87" s="12"/>
      <c r="G87" s="10"/>
      <c r="H87" s="10"/>
      <c r="I87" s="10"/>
      <c r="J87" s="10"/>
      <c r="K87" s="10">
        <v>8045428</v>
      </c>
      <c r="L87" s="10">
        <v>7776469.3499999996</v>
      </c>
      <c r="M87" s="10">
        <f t="shared" si="3"/>
        <v>268958.65000000037</v>
      </c>
      <c r="N87" s="12"/>
      <c r="O87" s="10"/>
      <c r="P87" s="10"/>
      <c r="Q87" s="10"/>
      <c r="R87" s="10"/>
      <c r="S87" s="15" t="s">
        <v>238</v>
      </c>
      <c r="T87" s="41" t="s">
        <v>239</v>
      </c>
    </row>
    <row r="88" spans="1:25" ht="47.25" x14ac:dyDescent="0.25">
      <c r="A88" s="18">
        <v>83</v>
      </c>
      <c r="B88" s="9" t="s">
        <v>201</v>
      </c>
      <c r="C88" s="10"/>
      <c r="D88" s="10"/>
      <c r="E88" s="25">
        <v>1987</v>
      </c>
      <c r="F88" s="12"/>
      <c r="G88" s="10"/>
      <c r="H88" s="10"/>
      <c r="I88" s="10"/>
      <c r="J88" s="10"/>
      <c r="K88" s="10">
        <v>8569960</v>
      </c>
      <c r="L88" s="10">
        <v>8283466.2400000002</v>
      </c>
      <c r="M88" s="10">
        <f t="shared" si="3"/>
        <v>286493.75999999978</v>
      </c>
      <c r="N88" s="12"/>
      <c r="O88" s="10"/>
      <c r="P88" s="10"/>
      <c r="Q88" s="10"/>
      <c r="R88" s="10"/>
      <c r="S88" s="15" t="s">
        <v>238</v>
      </c>
      <c r="T88" s="41" t="s">
        <v>239</v>
      </c>
    </row>
    <row r="89" spans="1:25" ht="47.25" x14ac:dyDescent="0.25">
      <c r="A89" s="18">
        <v>84</v>
      </c>
      <c r="B89" s="9" t="s">
        <v>202</v>
      </c>
      <c r="C89" s="10"/>
      <c r="D89" s="10"/>
      <c r="E89" s="25">
        <v>1987</v>
      </c>
      <c r="F89" s="12"/>
      <c r="G89" s="10"/>
      <c r="H89" s="10"/>
      <c r="I89" s="10"/>
      <c r="J89" s="10"/>
      <c r="K89" s="10">
        <v>7341870</v>
      </c>
      <c r="L89" s="10">
        <v>7096431.29</v>
      </c>
      <c r="M89" s="10">
        <f t="shared" si="3"/>
        <v>245438.70999999996</v>
      </c>
      <c r="N89" s="12"/>
      <c r="O89" s="10"/>
      <c r="P89" s="10"/>
      <c r="Q89" s="10"/>
      <c r="R89" s="10"/>
      <c r="S89" s="15" t="s">
        <v>238</v>
      </c>
      <c r="T89" s="41" t="s">
        <v>239</v>
      </c>
    </row>
    <row r="90" spans="1:25" ht="47.25" x14ac:dyDescent="0.25">
      <c r="A90" s="18">
        <v>85</v>
      </c>
      <c r="B90" s="9" t="s">
        <v>203</v>
      </c>
      <c r="C90" s="10"/>
      <c r="D90" s="10"/>
      <c r="E90" s="25">
        <v>1987</v>
      </c>
      <c r="F90" s="12"/>
      <c r="G90" s="10"/>
      <c r="H90" s="10"/>
      <c r="I90" s="10"/>
      <c r="J90" s="10"/>
      <c r="K90" s="10">
        <v>9695180</v>
      </c>
      <c r="L90" s="10">
        <v>9371070.1300000008</v>
      </c>
      <c r="M90" s="10">
        <f t="shared" si="3"/>
        <v>324109.86999999918</v>
      </c>
      <c r="N90" s="12"/>
      <c r="O90" s="10"/>
      <c r="P90" s="10"/>
      <c r="Q90" s="10"/>
      <c r="R90" s="10"/>
      <c r="S90" s="15" t="s">
        <v>238</v>
      </c>
      <c r="T90" s="41" t="s">
        <v>239</v>
      </c>
    </row>
    <row r="91" spans="1:25" ht="47.25" x14ac:dyDescent="0.25">
      <c r="A91" s="18">
        <v>86</v>
      </c>
      <c r="B91" s="9" t="s">
        <v>204</v>
      </c>
      <c r="C91" s="10"/>
      <c r="D91" s="10"/>
      <c r="E91" s="25">
        <v>1987</v>
      </c>
      <c r="F91" s="12"/>
      <c r="G91" s="10"/>
      <c r="H91" s="10"/>
      <c r="I91" s="10"/>
      <c r="J91" s="10"/>
      <c r="K91" s="10">
        <v>7339330</v>
      </c>
      <c r="L91" s="10">
        <v>7093976.2000000002</v>
      </c>
      <c r="M91" s="10">
        <f t="shared" si="3"/>
        <v>245353.79999999981</v>
      </c>
      <c r="N91" s="12"/>
      <c r="O91" s="10"/>
      <c r="P91" s="10"/>
      <c r="Q91" s="10"/>
      <c r="R91" s="10"/>
      <c r="S91" s="15" t="s">
        <v>238</v>
      </c>
      <c r="T91" s="41" t="s">
        <v>239</v>
      </c>
    </row>
    <row r="92" spans="1:25" ht="47.25" x14ac:dyDescent="0.25">
      <c r="A92" s="18">
        <v>87</v>
      </c>
      <c r="B92" s="9" t="s">
        <v>205</v>
      </c>
      <c r="C92" s="10"/>
      <c r="D92" s="10"/>
      <c r="E92" s="25">
        <v>1987</v>
      </c>
      <c r="F92" s="12"/>
      <c r="G92" s="10"/>
      <c r="H92" s="10"/>
      <c r="I92" s="10"/>
      <c r="J92" s="10"/>
      <c r="K92" s="10">
        <v>9208770</v>
      </c>
      <c r="L92" s="10">
        <v>8900920.8100000005</v>
      </c>
      <c r="M92" s="10">
        <f t="shared" si="3"/>
        <v>307849.18999999948</v>
      </c>
      <c r="N92" s="12"/>
      <c r="O92" s="10"/>
      <c r="P92" s="10"/>
      <c r="Q92" s="10"/>
      <c r="R92" s="10"/>
      <c r="S92" s="15" t="s">
        <v>238</v>
      </c>
      <c r="T92" s="41" t="s">
        <v>239</v>
      </c>
    </row>
    <row r="93" spans="1:25" ht="47.25" x14ac:dyDescent="0.25">
      <c r="A93" s="18">
        <v>88</v>
      </c>
      <c r="B93" s="9" t="s">
        <v>206</v>
      </c>
      <c r="C93" s="10"/>
      <c r="D93" s="10"/>
      <c r="E93" s="25">
        <v>1987</v>
      </c>
      <c r="F93" s="12"/>
      <c r="G93" s="10"/>
      <c r="H93" s="10"/>
      <c r="I93" s="10"/>
      <c r="J93" s="10"/>
      <c r="K93" s="10">
        <v>7964170</v>
      </c>
      <c r="L93" s="10">
        <v>7697927.7999999998</v>
      </c>
      <c r="M93" s="10">
        <f t="shared" si="3"/>
        <v>266242.20000000019</v>
      </c>
      <c r="N93" s="12"/>
      <c r="O93" s="10"/>
      <c r="P93" s="10"/>
      <c r="Q93" s="10"/>
      <c r="R93" s="10"/>
      <c r="S93" s="15" t="s">
        <v>238</v>
      </c>
      <c r="T93" s="41" t="s">
        <v>239</v>
      </c>
    </row>
    <row r="94" spans="1:25" ht="47.25" x14ac:dyDescent="0.25">
      <c r="A94" s="18">
        <v>89</v>
      </c>
      <c r="B94" s="9" t="s">
        <v>207</v>
      </c>
      <c r="C94" s="10"/>
      <c r="D94" s="10"/>
      <c r="E94" s="25">
        <v>1987</v>
      </c>
      <c r="F94" s="12"/>
      <c r="G94" s="10"/>
      <c r="H94" s="10"/>
      <c r="I94" s="10"/>
      <c r="J94" s="10"/>
      <c r="K94" s="10">
        <v>4622800</v>
      </c>
      <c r="L94" s="10">
        <v>4468259.79</v>
      </c>
      <c r="M94" s="10">
        <f t="shared" si="3"/>
        <v>154540.20999999996</v>
      </c>
      <c r="N94" s="12"/>
      <c r="O94" s="10"/>
      <c r="P94" s="10"/>
      <c r="Q94" s="10"/>
      <c r="R94" s="10"/>
      <c r="S94" s="15" t="s">
        <v>238</v>
      </c>
      <c r="T94" s="41" t="s">
        <v>239</v>
      </c>
    </row>
    <row r="95" spans="1:25" ht="47.25" x14ac:dyDescent="0.25">
      <c r="A95" s="18">
        <v>90</v>
      </c>
      <c r="B95" s="9" t="s">
        <v>208</v>
      </c>
      <c r="C95" s="10"/>
      <c r="D95" s="10"/>
      <c r="E95" s="25">
        <v>1987</v>
      </c>
      <c r="F95" s="12"/>
      <c r="G95" s="10"/>
      <c r="H95" s="10"/>
      <c r="I95" s="10"/>
      <c r="J95" s="10"/>
      <c r="K95" s="10">
        <v>2050000</v>
      </c>
      <c r="L95" s="10">
        <v>1981468.5</v>
      </c>
      <c r="M95" s="10">
        <f t="shared" si="3"/>
        <v>68531.5</v>
      </c>
      <c r="N95" s="12"/>
      <c r="O95" s="10"/>
      <c r="P95" s="10"/>
      <c r="Q95" s="10"/>
      <c r="R95" s="10"/>
      <c r="S95" s="15" t="s">
        <v>238</v>
      </c>
      <c r="T95" s="41" t="s">
        <v>239</v>
      </c>
    </row>
    <row r="96" spans="1:25" s="2" customFormat="1" ht="47.25" x14ac:dyDescent="0.25">
      <c r="A96" s="18">
        <v>91</v>
      </c>
      <c r="B96" s="9" t="s">
        <v>209</v>
      </c>
      <c r="C96" s="10"/>
      <c r="D96" s="10"/>
      <c r="E96" s="25">
        <v>1987</v>
      </c>
      <c r="F96" s="12"/>
      <c r="G96" s="10"/>
      <c r="H96" s="10"/>
      <c r="I96" s="10"/>
      <c r="J96" s="10"/>
      <c r="K96" s="10">
        <v>6214000</v>
      </c>
      <c r="L96" s="10">
        <v>6006265.9800000004</v>
      </c>
      <c r="M96" s="10">
        <f t="shared" si="3"/>
        <v>207734.01999999955</v>
      </c>
      <c r="N96" s="12"/>
      <c r="O96" s="10"/>
      <c r="P96" s="10"/>
      <c r="Q96" s="10"/>
      <c r="R96" s="10"/>
      <c r="S96" s="15" t="s">
        <v>238</v>
      </c>
      <c r="T96" s="41" t="s">
        <v>239</v>
      </c>
      <c r="Y96" s="3"/>
    </row>
    <row r="97" spans="1:25" s="2" customFormat="1" ht="47.25" x14ac:dyDescent="0.25">
      <c r="A97" s="18">
        <v>92</v>
      </c>
      <c r="B97" s="9" t="s">
        <v>210</v>
      </c>
      <c r="C97" s="10"/>
      <c r="D97" s="10"/>
      <c r="E97" s="25">
        <v>1987</v>
      </c>
      <c r="F97" s="12"/>
      <c r="G97" s="10"/>
      <c r="H97" s="10"/>
      <c r="I97" s="10"/>
      <c r="J97" s="10"/>
      <c r="K97" s="10">
        <v>3140000</v>
      </c>
      <c r="L97" s="10">
        <v>3035028.8</v>
      </c>
      <c r="M97" s="10">
        <f t="shared" si="3"/>
        <v>104971.20000000019</v>
      </c>
      <c r="N97" s="12"/>
      <c r="O97" s="10"/>
      <c r="P97" s="10"/>
      <c r="Q97" s="10"/>
      <c r="R97" s="10"/>
      <c r="S97" s="15" t="s">
        <v>238</v>
      </c>
      <c r="T97" s="41" t="s">
        <v>239</v>
      </c>
      <c r="Y97" s="3"/>
    </row>
    <row r="98" spans="1:25" s="2" customFormat="1" ht="47.25" x14ac:dyDescent="0.25">
      <c r="A98" s="18">
        <v>93</v>
      </c>
      <c r="B98" s="9" t="s">
        <v>211</v>
      </c>
      <c r="C98" s="10"/>
      <c r="D98" s="10"/>
      <c r="E98" s="25">
        <v>1987</v>
      </c>
      <c r="F98" s="12"/>
      <c r="G98" s="10"/>
      <c r="H98" s="10"/>
      <c r="I98" s="10"/>
      <c r="J98" s="10"/>
      <c r="K98" s="10">
        <v>4240000</v>
      </c>
      <c r="L98" s="10">
        <v>4098256.8</v>
      </c>
      <c r="M98" s="10">
        <f t="shared" si="3"/>
        <v>141743.20000000019</v>
      </c>
      <c r="N98" s="12"/>
      <c r="O98" s="10"/>
      <c r="P98" s="10"/>
      <c r="Q98" s="10"/>
      <c r="R98" s="10"/>
      <c r="S98" s="15" t="s">
        <v>238</v>
      </c>
      <c r="T98" s="41" t="s">
        <v>239</v>
      </c>
      <c r="Y98" s="3"/>
    </row>
    <row r="99" spans="1:25" s="2" customFormat="1" ht="47.25" x14ac:dyDescent="0.25">
      <c r="A99" s="18">
        <v>94</v>
      </c>
      <c r="B99" s="9" t="s">
        <v>212</v>
      </c>
      <c r="C99" s="10"/>
      <c r="D99" s="10"/>
      <c r="E99" s="25">
        <v>1976</v>
      </c>
      <c r="F99" s="12"/>
      <c r="G99" s="10"/>
      <c r="H99" s="10"/>
      <c r="I99" s="10"/>
      <c r="J99" s="10"/>
      <c r="K99" s="10">
        <v>4650000</v>
      </c>
      <c r="L99" s="10">
        <f t="shared" si="2"/>
        <v>4650000</v>
      </c>
      <c r="M99" s="10">
        <f t="shared" si="3"/>
        <v>0</v>
      </c>
      <c r="N99" s="12"/>
      <c r="O99" s="10"/>
      <c r="P99" s="10"/>
      <c r="Q99" s="10"/>
      <c r="R99" s="10"/>
      <c r="S99" s="15" t="s">
        <v>238</v>
      </c>
      <c r="T99" s="41" t="s">
        <v>239</v>
      </c>
      <c r="Y99" s="3"/>
    </row>
    <row r="100" spans="1:25" s="2" customFormat="1" ht="47.25" x14ac:dyDescent="0.25">
      <c r="A100" s="18">
        <v>95</v>
      </c>
      <c r="B100" s="9" t="s">
        <v>213</v>
      </c>
      <c r="C100" s="10"/>
      <c r="D100" s="10"/>
      <c r="E100" s="25">
        <v>1991</v>
      </c>
      <c r="F100" s="12"/>
      <c r="G100" s="10"/>
      <c r="H100" s="10"/>
      <c r="I100" s="10"/>
      <c r="J100" s="10"/>
      <c r="K100" s="10">
        <v>1590000</v>
      </c>
      <c r="L100" s="10">
        <f t="shared" si="2"/>
        <v>1590000</v>
      </c>
      <c r="M100" s="10">
        <f t="shared" si="3"/>
        <v>0</v>
      </c>
      <c r="N100" s="12"/>
      <c r="O100" s="10"/>
      <c r="P100" s="10"/>
      <c r="Q100" s="10"/>
      <c r="R100" s="10"/>
      <c r="S100" s="15" t="s">
        <v>238</v>
      </c>
      <c r="T100" s="41" t="s">
        <v>239</v>
      </c>
      <c r="Y100" s="3"/>
    </row>
    <row r="101" spans="1:25" s="2" customFormat="1" ht="47.25" x14ac:dyDescent="0.25">
      <c r="A101" s="18">
        <v>96</v>
      </c>
      <c r="B101" s="9" t="s">
        <v>214</v>
      </c>
      <c r="C101" s="10"/>
      <c r="D101" s="10"/>
      <c r="E101" s="25">
        <v>1976</v>
      </c>
      <c r="F101" s="12"/>
      <c r="G101" s="10"/>
      <c r="H101" s="10"/>
      <c r="I101" s="10"/>
      <c r="J101" s="10"/>
      <c r="K101" s="10">
        <v>1700000</v>
      </c>
      <c r="L101" s="10">
        <f t="shared" si="2"/>
        <v>1700000</v>
      </c>
      <c r="M101" s="10">
        <f t="shared" si="3"/>
        <v>0</v>
      </c>
      <c r="N101" s="12"/>
      <c r="O101" s="10"/>
      <c r="P101" s="10"/>
      <c r="Q101" s="10"/>
      <c r="R101" s="10"/>
      <c r="S101" s="15" t="s">
        <v>238</v>
      </c>
      <c r="T101" s="41" t="s">
        <v>239</v>
      </c>
      <c r="Y101" s="3"/>
    </row>
    <row r="102" spans="1:25" s="2" customFormat="1" ht="47.25" x14ac:dyDescent="0.25">
      <c r="A102" s="18">
        <v>97</v>
      </c>
      <c r="B102" s="9" t="s">
        <v>215</v>
      </c>
      <c r="C102" s="10"/>
      <c r="D102" s="10"/>
      <c r="E102" s="25">
        <v>1989</v>
      </c>
      <c r="F102" s="12"/>
      <c r="G102" s="10"/>
      <c r="H102" s="10"/>
      <c r="I102" s="10"/>
      <c r="J102" s="10"/>
      <c r="K102" s="10">
        <v>149000</v>
      </c>
      <c r="L102" s="10">
        <f t="shared" si="2"/>
        <v>149000</v>
      </c>
      <c r="M102" s="10">
        <f t="shared" si="3"/>
        <v>0</v>
      </c>
      <c r="N102" s="12"/>
      <c r="O102" s="10"/>
      <c r="P102" s="10"/>
      <c r="Q102" s="10"/>
      <c r="R102" s="10"/>
      <c r="S102" s="15" t="s">
        <v>238</v>
      </c>
      <c r="T102" s="41" t="s">
        <v>239</v>
      </c>
      <c r="Y102" s="3"/>
    </row>
    <row r="103" spans="1:25" s="2" customFormat="1" ht="47.25" x14ac:dyDescent="0.25">
      <c r="A103" s="18">
        <v>98</v>
      </c>
      <c r="B103" s="9" t="s">
        <v>216</v>
      </c>
      <c r="C103" s="10"/>
      <c r="D103" s="10"/>
      <c r="E103" s="25">
        <v>1989</v>
      </c>
      <c r="F103" s="12"/>
      <c r="G103" s="10"/>
      <c r="H103" s="10"/>
      <c r="I103" s="10"/>
      <c r="J103" s="10"/>
      <c r="K103" s="10">
        <v>150000</v>
      </c>
      <c r="L103" s="10">
        <f t="shared" si="2"/>
        <v>150000</v>
      </c>
      <c r="M103" s="10">
        <f t="shared" si="3"/>
        <v>0</v>
      </c>
      <c r="N103" s="12"/>
      <c r="O103" s="10"/>
      <c r="P103" s="10"/>
      <c r="Q103" s="10"/>
      <c r="R103" s="10"/>
      <c r="S103" s="15" t="s">
        <v>238</v>
      </c>
      <c r="T103" s="41" t="s">
        <v>239</v>
      </c>
      <c r="Y103" s="3"/>
    </row>
    <row r="104" spans="1:25" s="2" customFormat="1" ht="47.25" x14ac:dyDescent="0.25">
      <c r="A104" s="18">
        <v>99</v>
      </c>
      <c r="B104" s="9" t="s">
        <v>217</v>
      </c>
      <c r="C104" s="10"/>
      <c r="D104" s="10"/>
      <c r="E104" s="25">
        <v>1979</v>
      </c>
      <c r="F104" s="12"/>
      <c r="G104" s="10"/>
      <c r="H104" s="10"/>
      <c r="I104" s="10"/>
      <c r="J104" s="10"/>
      <c r="K104" s="10">
        <v>395000</v>
      </c>
      <c r="L104" s="10">
        <f t="shared" si="2"/>
        <v>395000</v>
      </c>
      <c r="M104" s="10">
        <f t="shared" si="3"/>
        <v>0</v>
      </c>
      <c r="N104" s="12"/>
      <c r="O104" s="10"/>
      <c r="P104" s="10"/>
      <c r="Q104" s="10"/>
      <c r="R104" s="10"/>
      <c r="S104" s="15" t="s">
        <v>238</v>
      </c>
      <c r="T104" s="41" t="s">
        <v>239</v>
      </c>
      <c r="Y104" s="3"/>
    </row>
    <row r="105" spans="1:25" s="2" customFormat="1" ht="47.25" x14ac:dyDescent="0.25">
      <c r="A105" s="18">
        <v>100</v>
      </c>
      <c r="B105" s="9" t="s">
        <v>218</v>
      </c>
      <c r="C105" s="10"/>
      <c r="D105" s="10"/>
      <c r="E105" s="25">
        <v>1989</v>
      </c>
      <c r="F105" s="12"/>
      <c r="G105" s="10"/>
      <c r="H105" s="10"/>
      <c r="I105" s="10"/>
      <c r="J105" s="10"/>
      <c r="K105" s="10">
        <v>3945000</v>
      </c>
      <c r="L105" s="10">
        <f t="shared" si="2"/>
        <v>3945000</v>
      </c>
      <c r="M105" s="10">
        <f t="shared" si="3"/>
        <v>0</v>
      </c>
      <c r="N105" s="12"/>
      <c r="O105" s="10"/>
      <c r="P105" s="10"/>
      <c r="Q105" s="10"/>
      <c r="R105" s="10"/>
      <c r="S105" s="15" t="s">
        <v>238</v>
      </c>
      <c r="T105" s="41" t="s">
        <v>239</v>
      </c>
      <c r="Y105" s="3"/>
    </row>
    <row r="106" spans="1:25" s="2" customFormat="1" ht="47.25" x14ac:dyDescent="0.25">
      <c r="A106" s="18">
        <v>101</v>
      </c>
      <c r="B106" s="9" t="s">
        <v>219</v>
      </c>
      <c r="C106" s="10"/>
      <c r="D106" s="10"/>
      <c r="E106" s="25">
        <v>1976</v>
      </c>
      <c r="F106" s="12"/>
      <c r="G106" s="10"/>
      <c r="H106" s="10"/>
      <c r="I106" s="10"/>
      <c r="J106" s="10"/>
      <c r="K106" s="10">
        <v>1240000</v>
      </c>
      <c r="L106" s="10">
        <f t="shared" si="2"/>
        <v>1240000</v>
      </c>
      <c r="M106" s="10">
        <f t="shared" si="3"/>
        <v>0</v>
      </c>
      <c r="N106" s="12"/>
      <c r="O106" s="10"/>
      <c r="P106" s="10"/>
      <c r="Q106" s="10"/>
      <c r="R106" s="10"/>
      <c r="S106" s="15" t="s">
        <v>238</v>
      </c>
      <c r="T106" s="41" t="s">
        <v>239</v>
      </c>
      <c r="Y106" s="3"/>
    </row>
    <row r="107" spans="1:25" s="2" customFormat="1" ht="47.25" x14ac:dyDescent="0.25">
      <c r="A107" s="18">
        <v>102</v>
      </c>
      <c r="B107" s="9" t="s">
        <v>220</v>
      </c>
      <c r="C107" s="10"/>
      <c r="D107" s="10"/>
      <c r="E107" s="25">
        <v>1990</v>
      </c>
      <c r="F107" s="12"/>
      <c r="G107" s="10"/>
      <c r="H107" s="10"/>
      <c r="I107" s="10"/>
      <c r="J107" s="10"/>
      <c r="K107" s="10">
        <v>570000</v>
      </c>
      <c r="L107" s="10">
        <f t="shared" si="2"/>
        <v>570000</v>
      </c>
      <c r="M107" s="10">
        <f t="shared" si="3"/>
        <v>0</v>
      </c>
      <c r="N107" s="12"/>
      <c r="O107" s="10"/>
      <c r="P107" s="10"/>
      <c r="Q107" s="10"/>
      <c r="R107" s="10"/>
      <c r="S107" s="15" t="s">
        <v>238</v>
      </c>
      <c r="T107" s="41" t="s">
        <v>239</v>
      </c>
      <c r="Y107" s="3"/>
    </row>
    <row r="108" spans="1:25" s="2" customFormat="1" ht="47.25" x14ac:dyDescent="0.25">
      <c r="A108" s="18">
        <v>103</v>
      </c>
      <c r="B108" s="9" t="s">
        <v>221</v>
      </c>
      <c r="C108" s="10"/>
      <c r="D108" s="10"/>
      <c r="E108" s="25">
        <v>1989</v>
      </c>
      <c r="F108" s="12"/>
      <c r="G108" s="10"/>
      <c r="H108" s="10"/>
      <c r="I108" s="10"/>
      <c r="J108" s="10"/>
      <c r="K108" s="10">
        <v>350000</v>
      </c>
      <c r="L108" s="10">
        <f t="shared" si="2"/>
        <v>350000</v>
      </c>
      <c r="M108" s="10">
        <f t="shared" si="3"/>
        <v>0</v>
      </c>
      <c r="N108" s="12"/>
      <c r="O108" s="10"/>
      <c r="P108" s="10"/>
      <c r="Q108" s="10"/>
      <c r="R108" s="10"/>
      <c r="S108" s="15" t="s">
        <v>238</v>
      </c>
      <c r="T108" s="41" t="s">
        <v>239</v>
      </c>
      <c r="Y108" s="3"/>
    </row>
    <row r="109" spans="1:25" s="2" customFormat="1" ht="47.25" x14ac:dyDescent="0.25">
      <c r="A109" s="18">
        <v>104</v>
      </c>
      <c r="B109" s="9" t="s">
        <v>222</v>
      </c>
      <c r="C109" s="10"/>
      <c r="D109" s="10"/>
      <c r="E109" s="25">
        <v>1989</v>
      </c>
      <c r="F109" s="12"/>
      <c r="G109" s="10"/>
      <c r="H109" s="10"/>
      <c r="I109" s="10"/>
      <c r="J109" s="10"/>
      <c r="K109" s="10">
        <v>320000</v>
      </c>
      <c r="L109" s="10">
        <f t="shared" si="2"/>
        <v>320000</v>
      </c>
      <c r="M109" s="10">
        <f t="shared" si="3"/>
        <v>0</v>
      </c>
      <c r="N109" s="12"/>
      <c r="O109" s="10"/>
      <c r="P109" s="10"/>
      <c r="Q109" s="10"/>
      <c r="R109" s="10"/>
      <c r="S109" s="15" t="s">
        <v>238</v>
      </c>
      <c r="T109" s="41" t="s">
        <v>239</v>
      </c>
      <c r="Y109" s="3"/>
    </row>
    <row r="110" spans="1:25" s="2" customFormat="1" ht="47.25" x14ac:dyDescent="0.25">
      <c r="A110" s="18">
        <v>105</v>
      </c>
      <c r="B110" s="9" t="s">
        <v>223</v>
      </c>
      <c r="C110" s="10"/>
      <c r="D110" s="10"/>
      <c r="E110" s="25">
        <v>1976</v>
      </c>
      <c r="F110" s="12"/>
      <c r="G110" s="10"/>
      <c r="H110" s="10"/>
      <c r="I110" s="10"/>
      <c r="J110" s="10"/>
      <c r="K110" s="10">
        <v>150000</v>
      </c>
      <c r="L110" s="10">
        <f t="shared" si="2"/>
        <v>150000</v>
      </c>
      <c r="M110" s="10">
        <f t="shared" si="3"/>
        <v>0</v>
      </c>
      <c r="N110" s="12"/>
      <c r="O110" s="10"/>
      <c r="P110" s="10"/>
      <c r="Q110" s="10"/>
      <c r="R110" s="10"/>
      <c r="S110" s="15" t="s">
        <v>238</v>
      </c>
      <c r="T110" s="41" t="s">
        <v>239</v>
      </c>
      <c r="Y110" s="3"/>
    </row>
    <row r="111" spans="1:25" s="2" customFormat="1" ht="47.25" x14ac:dyDescent="0.25">
      <c r="A111" s="18">
        <v>106</v>
      </c>
      <c r="B111" s="9" t="s">
        <v>224</v>
      </c>
      <c r="C111" s="10"/>
      <c r="D111" s="10"/>
      <c r="E111" s="25">
        <v>1989</v>
      </c>
      <c r="F111" s="12"/>
      <c r="G111" s="10"/>
      <c r="H111" s="10"/>
      <c r="I111" s="10"/>
      <c r="J111" s="10"/>
      <c r="K111" s="10">
        <v>500000</v>
      </c>
      <c r="L111" s="10">
        <f t="shared" si="2"/>
        <v>500000</v>
      </c>
      <c r="M111" s="10">
        <f t="shared" si="3"/>
        <v>0</v>
      </c>
      <c r="N111" s="12"/>
      <c r="O111" s="10"/>
      <c r="P111" s="10"/>
      <c r="Q111" s="10"/>
      <c r="R111" s="10"/>
      <c r="S111" s="15" t="s">
        <v>238</v>
      </c>
      <c r="T111" s="41" t="s">
        <v>239</v>
      </c>
      <c r="Y111" s="3"/>
    </row>
    <row r="112" spans="1:25" s="2" customFormat="1" ht="47.25" x14ac:dyDescent="0.25">
      <c r="A112" s="18">
        <v>107</v>
      </c>
      <c r="B112" s="9" t="s">
        <v>225</v>
      </c>
      <c r="C112" s="10"/>
      <c r="D112" s="10"/>
      <c r="E112" s="25">
        <v>1976</v>
      </c>
      <c r="F112" s="12"/>
      <c r="G112" s="10"/>
      <c r="H112" s="10"/>
      <c r="I112" s="10"/>
      <c r="J112" s="10"/>
      <c r="K112" s="10">
        <v>1242000</v>
      </c>
      <c r="L112" s="10">
        <f t="shared" si="2"/>
        <v>1242000</v>
      </c>
      <c r="M112" s="10">
        <f t="shared" si="3"/>
        <v>0</v>
      </c>
      <c r="N112" s="12"/>
      <c r="O112" s="10"/>
      <c r="P112" s="10"/>
      <c r="Q112" s="10"/>
      <c r="R112" s="10"/>
      <c r="S112" s="15" t="s">
        <v>238</v>
      </c>
      <c r="T112" s="41" t="s">
        <v>239</v>
      </c>
      <c r="Y112" s="3"/>
    </row>
    <row r="113" spans="1:25" s="2" customFormat="1" ht="47.25" x14ac:dyDescent="0.25">
      <c r="A113" s="18">
        <v>108</v>
      </c>
      <c r="B113" s="9" t="s">
        <v>226</v>
      </c>
      <c r="C113" s="10"/>
      <c r="D113" s="10"/>
      <c r="E113" s="25">
        <v>1976</v>
      </c>
      <c r="F113" s="12"/>
      <c r="G113" s="10"/>
      <c r="H113" s="10"/>
      <c r="I113" s="10"/>
      <c r="J113" s="10"/>
      <c r="K113" s="10">
        <v>950000</v>
      </c>
      <c r="L113" s="10">
        <f t="shared" si="2"/>
        <v>950000</v>
      </c>
      <c r="M113" s="10">
        <f t="shared" si="3"/>
        <v>0</v>
      </c>
      <c r="N113" s="12"/>
      <c r="O113" s="10"/>
      <c r="P113" s="10"/>
      <c r="Q113" s="10"/>
      <c r="R113" s="10"/>
      <c r="S113" s="15" t="s">
        <v>238</v>
      </c>
      <c r="T113" s="41" t="s">
        <v>239</v>
      </c>
      <c r="Y113" s="3"/>
    </row>
    <row r="114" spans="1:25" s="2" customFormat="1" ht="47.25" x14ac:dyDescent="0.25">
      <c r="A114" s="18">
        <v>109</v>
      </c>
      <c r="B114" s="9" t="s">
        <v>227</v>
      </c>
      <c r="C114" s="10"/>
      <c r="D114" s="10"/>
      <c r="E114" s="25">
        <v>1976</v>
      </c>
      <c r="F114" s="12"/>
      <c r="G114" s="10"/>
      <c r="H114" s="10"/>
      <c r="I114" s="10"/>
      <c r="J114" s="10"/>
      <c r="K114" s="10">
        <v>8636000</v>
      </c>
      <c r="L114" s="10">
        <f t="shared" si="2"/>
        <v>8636000</v>
      </c>
      <c r="M114" s="10">
        <f t="shared" si="3"/>
        <v>0</v>
      </c>
      <c r="N114" s="12"/>
      <c r="O114" s="10"/>
      <c r="P114" s="10"/>
      <c r="Q114" s="10"/>
      <c r="R114" s="10"/>
      <c r="S114" s="15" t="s">
        <v>238</v>
      </c>
      <c r="T114" s="41" t="s">
        <v>239</v>
      </c>
      <c r="Y114" s="3"/>
    </row>
    <row r="115" spans="1:25" s="2" customFormat="1" ht="47.25" x14ac:dyDescent="0.25">
      <c r="A115" s="18">
        <v>110</v>
      </c>
      <c r="B115" s="9" t="s">
        <v>228</v>
      </c>
      <c r="C115" s="10"/>
      <c r="D115" s="10"/>
      <c r="E115" s="25">
        <v>1976</v>
      </c>
      <c r="F115" s="12"/>
      <c r="G115" s="10"/>
      <c r="H115" s="10"/>
      <c r="I115" s="10"/>
      <c r="J115" s="10"/>
      <c r="K115" s="10">
        <v>30226000</v>
      </c>
      <c r="L115" s="10">
        <f t="shared" si="2"/>
        <v>30226000</v>
      </c>
      <c r="M115" s="10">
        <f t="shared" si="3"/>
        <v>0</v>
      </c>
      <c r="N115" s="12"/>
      <c r="O115" s="10"/>
      <c r="P115" s="10"/>
      <c r="Q115" s="10"/>
      <c r="R115" s="10"/>
      <c r="S115" s="15" t="s">
        <v>238</v>
      </c>
      <c r="T115" s="41" t="s">
        <v>239</v>
      </c>
      <c r="Y115" s="3"/>
    </row>
    <row r="116" spans="1:25" s="2" customFormat="1" ht="47.25" x14ac:dyDescent="0.25">
      <c r="A116" s="18">
        <v>111</v>
      </c>
      <c r="B116" s="9" t="s">
        <v>229</v>
      </c>
      <c r="C116" s="10"/>
      <c r="D116" s="10"/>
      <c r="E116" s="25">
        <v>1980</v>
      </c>
      <c r="F116" s="12"/>
      <c r="G116" s="10"/>
      <c r="H116" s="10"/>
      <c r="I116" s="10"/>
      <c r="J116" s="10"/>
      <c r="K116" s="10">
        <v>1500000</v>
      </c>
      <c r="L116" s="10">
        <f t="shared" si="2"/>
        <v>1500000</v>
      </c>
      <c r="M116" s="10">
        <f t="shared" si="3"/>
        <v>0</v>
      </c>
      <c r="N116" s="12"/>
      <c r="O116" s="10"/>
      <c r="P116" s="10"/>
      <c r="Q116" s="10"/>
      <c r="R116" s="10"/>
      <c r="S116" s="15" t="s">
        <v>238</v>
      </c>
      <c r="T116" s="41" t="s">
        <v>239</v>
      </c>
      <c r="Y116" s="3"/>
    </row>
    <row r="117" spans="1:25" s="2" customFormat="1" ht="47.25" x14ac:dyDescent="0.25">
      <c r="A117" s="18">
        <v>112</v>
      </c>
      <c r="B117" s="9" t="s">
        <v>231</v>
      </c>
      <c r="C117" s="10"/>
      <c r="D117" s="10"/>
      <c r="E117" s="30" t="s">
        <v>230</v>
      </c>
      <c r="F117" s="12"/>
      <c r="G117" s="10"/>
      <c r="H117" s="10"/>
      <c r="I117" s="10"/>
      <c r="J117" s="10"/>
      <c r="K117" s="10">
        <v>189146</v>
      </c>
      <c r="L117" s="10">
        <f t="shared" si="2"/>
        <v>189146</v>
      </c>
      <c r="M117" s="10">
        <f t="shared" si="3"/>
        <v>0</v>
      </c>
      <c r="N117" s="12"/>
      <c r="O117" s="10"/>
      <c r="P117" s="10"/>
      <c r="Q117" s="10"/>
      <c r="R117" s="10"/>
      <c r="S117" s="15" t="s">
        <v>238</v>
      </c>
      <c r="T117" s="41" t="s">
        <v>239</v>
      </c>
      <c r="Y117" s="3"/>
    </row>
    <row r="118" spans="1:25" s="2" customFormat="1" ht="47.25" x14ac:dyDescent="0.25">
      <c r="A118" s="18">
        <v>113</v>
      </c>
      <c r="B118" s="9" t="s">
        <v>232</v>
      </c>
      <c r="C118" s="10"/>
      <c r="D118" s="10"/>
      <c r="E118" s="30" t="s">
        <v>233</v>
      </c>
      <c r="F118" s="12"/>
      <c r="G118" s="10"/>
      <c r="H118" s="10"/>
      <c r="I118" s="10"/>
      <c r="J118" s="10"/>
      <c r="K118" s="10">
        <v>1651574</v>
      </c>
      <c r="L118" s="10">
        <f>K118-M118</f>
        <v>1625259.2</v>
      </c>
      <c r="M118" s="10">
        <v>26314.799999999999</v>
      </c>
      <c r="N118" s="12"/>
      <c r="O118" s="10"/>
      <c r="P118" s="10"/>
      <c r="Q118" s="10"/>
      <c r="R118" s="10"/>
      <c r="S118" s="15" t="s">
        <v>238</v>
      </c>
      <c r="T118" s="41" t="s">
        <v>239</v>
      </c>
      <c r="Y118" s="3"/>
    </row>
    <row r="119" spans="1:25" s="2" customFormat="1" ht="47.25" x14ac:dyDescent="0.25">
      <c r="A119" s="18">
        <v>114</v>
      </c>
      <c r="B119" s="9" t="s">
        <v>234</v>
      </c>
      <c r="C119" s="10" t="s">
        <v>26</v>
      </c>
      <c r="D119" s="10"/>
      <c r="E119" s="30" t="s">
        <v>235</v>
      </c>
      <c r="F119" s="12"/>
      <c r="G119" s="10"/>
      <c r="H119" s="10"/>
      <c r="I119" s="10"/>
      <c r="J119" s="10"/>
      <c r="K119" s="10">
        <v>365000</v>
      </c>
      <c r="L119" s="10">
        <v>336408.36</v>
      </c>
      <c r="M119" s="10">
        <f t="shared" si="3"/>
        <v>28591.640000000014</v>
      </c>
      <c r="N119" s="12"/>
      <c r="O119" s="10" t="s">
        <v>26</v>
      </c>
      <c r="P119" s="10"/>
      <c r="Q119" s="10"/>
      <c r="R119" s="10"/>
      <c r="S119" s="15" t="s">
        <v>238</v>
      </c>
      <c r="T119" s="41" t="s">
        <v>239</v>
      </c>
      <c r="Y119" s="3"/>
    </row>
    <row r="120" spans="1:25" x14ac:dyDescent="0.25">
      <c r="E120" s="2"/>
    </row>
  </sheetData>
  <pageMargins left="0.25" right="0.25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V11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18" sqref="M118"/>
    </sheetView>
  </sheetViews>
  <sheetFormatPr defaultRowHeight="15.75" x14ac:dyDescent="0.25"/>
  <cols>
    <col min="1" max="1" width="6.85546875" style="23" customWidth="1"/>
    <col min="2" max="2" width="28.42578125" style="3" customWidth="1"/>
    <col min="3" max="3" width="16.42578125" style="3" customWidth="1"/>
    <col min="4" max="4" width="17" style="13" customWidth="1"/>
    <col min="5" max="5" width="24.42578125" style="2" customWidth="1"/>
    <col min="6" max="6" width="12.7109375" style="2" customWidth="1"/>
    <col min="7" max="7" width="14.5703125" style="2" customWidth="1"/>
    <col min="8" max="8" width="13" style="2" customWidth="1"/>
    <col min="9" max="9" width="18.140625" style="2" customWidth="1"/>
    <col min="10" max="10" width="13" style="2" customWidth="1"/>
    <col min="11" max="11" width="17" style="2" customWidth="1"/>
    <col min="12" max="12" width="29.28515625" style="2" customWidth="1"/>
    <col min="13" max="13" width="21.140625" style="2" customWidth="1"/>
    <col min="14" max="14" width="17.7109375" style="2" customWidth="1"/>
    <col min="15" max="15" width="32.5703125" style="2" hidden="1" customWidth="1"/>
    <col min="16" max="16" width="24.140625" style="2" customWidth="1"/>
    <col min="17" max="17" width="28.28515625" style="2" customWidth="1"/>
    <col min="18" max="21" width="9.140625" style="2"/>
    <col min="22" max="22" width="9.140625" style="3"/>
    <col min="23" max="16384" width="9.140625" style="1"/>
  </cols>
  <sheetData>
    <row r="2" spans="1:22" hidden="1" x14ac:dyDescent="0.25"/>
    <row r="3" spans="1:22" hidden="1" x14ac:dyDescent="0.25"/>
    <row r="5" spans="1:22" s="4" customFormat="1" ht="49.5" customHeight="1" x14ac:dyDescent="0.25">
      <c r="A5" s="39" t="s">
        <v>7</v>
      </c>
      <c r="B5" s="7" t="s">
        <v>0</v>
      </c>
      <c r="C5" s="7" t="s">
        <v>33</v>
      </c>
      <c r="D5" s="11" t="s">
        <v>31</v>
      </c>
      <c r="E5" s="7" t="s">
        <v>5</v>
      </c>
      <c r="F5" s="7" t="s">
        <v>9</v>
      </c>
      <c r="G5" s="7" t="s">
        <v>8</v>
      </c>
      <c r="H5" s="7" t="s">
        <v>21</v>
      </c>
      <c r="I5" s="7" t="s">
        <v>171</v>
      </c>
      <c r="J5" s="7" t="s">
        <v>172</v>
      </c>
      <c r="K5" s="7" t="s">
        <v>173</v>
      </c>
      <c r="L5" s="7" t="s">
        <v>2</v>
      </c>
      <c r="M5" s="7" t="s">
        <v>3</v>
      </c>
      <c r="N5" s="7" t="s">
        <v>4</v>
      </c>
      <c r="O5" s="7" t="s">
        <v>6</v>
      </c>
      <c r="P5" s="7" t="s">
        <v>236</v>
      </c>
      <c r="Q5" s="40" t="s">
        <v>237</v>
      </c>
      <c r="R5" s="5"/>
      <c r="S5" s="5"/>
      <c r="T5" s="5"/>
      <c r="U5" s="5"/>
      <c r="V5" s="5"/>
    </row>
    <row r="6" spans="1:22" ht="63" x14ac:dyDescent="0.25">
      <c r="A6" s="18">
        <v>1</v>
      </c>
      <c r="B6" s="9" t="s">
        <v>1</v>
      </c>
      <c r="C6" s="9"/>
      <c r="D6" s="12"/>
      <c r="E6" s="10" t="s">
        <v>10</v>
      </c>
      <c r="F6" s="10" t="s">
        <v>11</v>
      </c>
      <c r="G6" s="10">
        <v>136</v>
      </c>
      <c r="H6" s="10" t="s">
        <v>11</v>
      </c>
      <c r="I6" s="10"/>
      <c r="J6" s="10"/>
      <c r="K6" s="10"/>
      <c r="L6" s="10" t="s">
        <v>12</v>
      </c>
      <c r="M6" s="10" t="s">
        <v>13</v>
      </c>
      <c r="N6" s="10" t="s">
        <v>14</v>
      </c>
      <c r="O6" s="10" t="s">
        <v>15</v>
      </c>
      <c r="P6" s="15" t="s">
        <v>238</v>
      </c>
      <c r="Q6" s="41" t="s">
        <v>239</v>
      </c>
    </row>
    <row r="7" spans="1:22" ht="63" x14ac:dyDescent="0.25">
      <c r="A7" s="18">
        <v>2</v>
      </c>
      <c r="B7" s="9" t="s">
        <v>16</v>
      </c>
      <c r="C7" s="9"/>
      <c r="D7" s="12">
        <v>1235.52</v>
      </c>
      <c r="E7" s="10" t="s">
        <v>20</v>
      </c>
      <c r="F7" s="10" t="s">
        <v>11</v>
      </c>
      <c r="G7" s="10">
        <v>15.3</v>
      </c>
      <c r="H7" s="10">
        <v>138</v>
      </c>
      <c r="I7" s="10">
        <v>1050000</v>
      </c>
      <c r="J7" s="10"/>
      <c r="K7" s="10">
        <f>I7-J7</f>
        <v>1050000</v>
      </c>
      <c r="L7" s="10" t="s">
        <v>17</v>
      </c>
      <c r="M7" s="10" t="s">
        <v>13</v>
      </c>
      <c r="N7" s="10" t="s">
        <v>18</v>
      </c>
      <c r="O7" s="10" t="s">
        <v>19</v>
      </c>
      <c r="P7" s="15" t="s">
        <v>238</v>
      </c>
      <c r="Q7" s="41" t="s">
        <v>239</v>
      </c>
    </row>
    <row r="8" spans="1:22" ht="63" x14ac:dyDescent="0.25">
      <c r="A8" s="18">
        <v>3</v>
      </c>
      <c r="B8" s="9" t="s">
        <v>22</v>
      </c>
      <c r="C8" s="9"/>
      <c r="D8" s="12">
        <v>1755.25</v>
      </c>
      <c r="E8" s="10" t="s">
        <v>23</v>
      </c>
      <c r="F8" s="10" t="s">
        <v>11</v>
      </c>
      <c r="G8" s="10">
        <v>595</v>
      </c>
      <c r="H8" s="10" t="s">
        <v>11</v>
      </c>
      <c r="I8" s="10"/>
      <c r="J8" s="10"/>
      <c r="K8" s="10"/>
      <c r="L8" s="10" t="s">
        <v>17</v>
      </c>
      <c r="M8" s="10" t="s">
        <v>13</v>
      </c>
      <c r="N8" s="10" t="s">
        <v>24</v>
      </c>
      <c r="O8" s="10" t="s">
        <v>25</v>
      </c>
      <c r="P8" s="15" t="s">
        <v>238</v>
      </c>
      <c r="Q8" s="41" t="s">
        <v>239</v>
      </c>
    </row>
    <row r="9" spans="1:22" ht="47.25" x14ac:dyDescent="0.25">
      <c r="A9" s="18">
        <v>4</v>
      </c>
      <c r="B9" s="9" t="s">
        <v>27</v>
      </c>
      <c r="C9" s="9"/>
      <c r="D9" s="12">
        <v>2242350</v>
      </c>
      <c r="E9" s="10" t="s">
        <v>28</v>
      </c>
      <c r="F9" s="10" t="s">
        <v>11</v>
      </c>
      <c r="G9" s="10">
        <v>453.6</v>
      </c>
      <c r="H9" s="10" t="s">
        <v>11</v>
      </c>
      <c r="I9" s="10">
        <v>1029467</v>
      </c>
      <c r="J9" s="10">
        <f>I9</f>
        <v>1029467</v>
      </c>
      <c r="K9" s="10">
        <f>I9-J9</f>
        <v>0</v>
      </c>
      <c r="L9" s="10" t="s">
        <v>26</v>
      </c>
      <c r="M9" s="10" t="s">
        <v>13</v>
      </c>
      <c r="N9" s="10" t="s">
        <v>29</v>
      </c>
      <c r="O9" s="10" t="s">
        <v>30</v>
      </c>
      <c r="P9" s="15" t="s">
        <v>238</v>
      </c>
      <c r="Q9" s="41" t="s">
        <v>239</v>
      </c>
    </row>
    <row r="10" spans="1:22" ht="115.5" x14ac:dyDescent="0.25">
      <c r="A10" s="18">
        <v>5</v>
      </c>
      <c r="B10" s="9" t="s">
        <v>39</v>
      </c>
      <c r="C10" s="9"/>
      <c r="D10" s="12">
        <v>354031.94</v>
      </c>
      <c r="E10" s="10" t="s">
        <v>40</v>
      </c>
      <c r="F10" s="10"/>
      <c r="G10" s="10">
        <v>6023</v>
      </c>
      <c r="H10" s="10"/>
      <c r="I10" s="10"/>
      <c r="J10" s="10"/>
      <c r="K10" s="10"/>
      <c r="L10" s="10" t="s">
        <v>26</v>
      </c>
      <c r="M10" s="16" t="s">
        <v>43</v>
      </c>
      <c r="N10" s="10" t="s">
        <v>41</v>
      </c>
      <c r="O10" s="10" t="s">
        <v>42</v>
      </c>
      <c r="P10" s="15" t="s">
        <v>238</v>
      </c>
      <c r="Q10" s="41" t="s">
        <v>239</v>
      </c>
    </row>
    <row r="11" spans="1:22" ht="47.25" x14ac:dyDescent="0.25">
      <c r="A11" s="18">
        <v>6</v>
      </c>
      <c r="B11" s="9" t="s">
        <v>32</v>
      </c>
      <c r="C11" s="9">
        <v>2004</v>
      </c>
      <c r="D11" s="12">
        <v>0</v>
      </c>
      <c r="E11" s="10" t="s">
        <v>34</v>
      </c>
      <c r="F11" s="10">
        <v>291</v>
      </c>
      <c r="G11" s="10"/>
      <c r="H11" s="10"/>
      <c r="I11" s="10"/>
      <c r="J11" s="10"/>
      <c r="K11" s="10"/>
      <c r="L11" s="10" t="s">
        <v>35</v>
      </c>
      <c r="M11" s="10"/>
      <c r="N11" s="10" t="s">
        <v>36</v>
      </c>
      <c r="O11" s="10"/>
      <c r="P11" s="15" t="s">
        <v>238</v>
      </c>
      <c r="Q11" s="41" t="s">
        <v>239</v>
      </c>
    </row>
    <row r="12" spans="1:22" ht="47.25" x14ac:dyDescent="0.25">
      <c r="A12" s="18">
        <v>7</v>
      </c>
      <c r="B12" s="9" t="s">
        <v>44</v>
      </c>
      <c r="C12" s="9">
        <v>2004</v>
      </c>
      <c r="D12" s="12">
        <v>0</v>
      </c>
      <c r="E12" s="10" t="s">
        <v>45</v>
      </c>
      <c r="F12" s="10">
        <v>291</v>
      </c>
      <c r="G12" s="10"/>
      <c r="H12" s="10"/>
      <c r="I12" s="10"/>
      <c r="J12" s="10"/>
      <c r="K12" s="10"/>
      <c r="L12" s="10" t="s">
        <v>35</v>
      </c>
      <c r="M12" s="15" t="s">
        <v>51</v>
      </c>
      <c r="N12" s="10" t="s">
        <v>14</v>
      </c>
      <c r="O12" s="10"/>
      <c r="P12" s="15" t="s">
        <v>238</v>
      </c>
      <c r="Q12" s="41" t="s">
        <v>239</v>
      </c>
    </row>
    <row r="13" spans="1:22" ht="47.25" x14ac:dyDescent="0.25">
      <c r="A13" s="18">
        <v>8</v>
      </c>
      <c r="B13" s="9" t="s">
        <v>37</v>
      </c>
      <c r="C13" s="9">
        <v>2004</v>
      </c>
      <c r="D13" s="12">
        <v>0</v>
      </c>
      <c r="E13" s="10" t="s">
        <v>38</v>
      </c>
      <c r="F13" s="10"/>
      <c r="G13" s="10"/>
      <c r="H13" s="10">
        <v>1</v>
      </c>
      <c r="I13" s="10"/>
      <c r="J13" s="10"/>
      <c r="K13" s="10"/>
      <c r="L13" s="10" t="s">
        <v>46</v>
      </c>
      <c r="M13" s="10"/>
      <c r="N13" s="10" t="s">
        <v>36</v>
      </c>
      <c r="O13" s="10"/>
      <c r="P13" s="15" t="s">
        <v>238</v>
      </c>
      <c r="Q13" s="41" t="s">
        <v>239</v>
      </c>
    </row>
    <row r="14" spans="1:22" ht="36.75" customHeight="1" x14ac:dyDescent="0.25">
      <c r="A14" s="18">
        <v>9</v>
      </c>
      <c r="B14" s="9" t="s">
        <v>48</v>
      </c>
      <c r="C14" s="9">
        <v>2004</v>
      </c>
      <c r="D14" s="12">
        <v>0</v>
      </c>
      <c r="E14" s="10" t="s">
        <v>49</v>
      </c>
      <c r="F14" s="10"/>
      <c r="G14" s="10"/>
      <c r="H14" s="10"/>
      <c r="I14" s="10"/>
      <c r="J14" s="10"/>
      <c r="K14" s="10"/>
      <c r="L14" s="10" t="s">
        <v>46</v>
      </c>
      <c r="M14" s="15" t="s">
        <v>51</v>
      </c>
      <c r="N14" s="10" t="s">
        <v>14</v>
      </c>
      <c r="O14" s="10"/>
      <c r="P14" s="15" t="s">
        <v>238</v>
      </c>
      <c r="Q14" s="41" t="s">
        <v>239</v>
      </c>
    </row>
    <row r="15" spans="1:22" ht="47.25" x14ac:dyDescent="0.25">
      <c r="A15" s="18">
        <v>10</v>
      </c>
      <c r="B15" s="9" t="s">
        <v>32</v>
      </c>
      <c r="C15" s="9">
        <v>2004</v>
      </c>
      <c r="D15" s="12">
        <v>0</v>
      </c>
      <c r="E15" s="10" t="s">
        <v>47</v>
      </c>
      <c r="F15" s="10">
        <v>173</v>
      </c>
      <c r="G15" s="10"/>
      <c r="H15" s="10"/>
      <c r="I15" s="10"/>
      <c r="J15" s="10"/>
      <c r="K15" s="10"/>
      <c r="L15" s="15" t="s">
        <v>35</v>
      </c>
      <c r="M15" s="10"/>
      <c r="N15" s="10" t="s">
        <v>36</v>
      </c>
      <c r="O15" s="10"/>
      <c r="P15" s="15" t="s">
        <v>238</v>
      </c>
      <c r="Q15" s="41" t="s">
        <v>239</v>
      </c>
    </row>
    <row r="16" spans="1:22" ht="47.25" x14ac:dyDescent="0.25">
      <c r="A16" s="18">
        <v>11</v>
      </c>
      <c r="B16" s="9" t="s">
        <v>44</v>
      </c>
      <c r="C16" s="9">
        <v>2004</v>
      </c>
      <c r="D16" s="12">
        <v>0</v>
      </c>
      <c r="E16" s="10" t="s">
        <v>50</v>
      </c>
      <c r="F16" s="10">
        <v>173</v>
      </c>
      <c r="G16" s="10"/>
      <c r="H16" s="10"/>
      <c r="I16" s="10"/>
      <c r="J16" s="10"/>
      <c r="K16" s="10"/>
      <c r="L16" s="15" t="s">
        <v>35</v>
      </c>
      <c r="M16" s="15" t="s">
        <v>51</v>
      </c>
      <c r="N16" s="10" t="s">
        <v>14</v>
      </c>
      <c r="O16" s="10"/>
      <c r="P16" s="15" t="s">
        <v>238</v>
      </c>
      <c r="Q16" s="41" t="s">
        <v>239</v>
      </c>
    </row>
    <row r="17" spans="1:17" ht="102.75" x14ac:dyDescent="0.25">
      <c r="A17" s="18">
        <v>12</v>
      </c>
      <c r="B17" s="9" t="s">
        <v>174</v>
      </c>
      <c r="C17" s="9">
        <v>1967</v>
      </c>
      <c r="D17" s="12">
        <v>13317040.960000001</v>
      </c>
      <c r="E17" s="10" t="s">
        <v>54</v>
      </c>
      <c r="F17" s="10"/>
      <c r="G17" s="10">
        <v>1146.4000000000001</v>
      </c>
      <c r="H17" s="10"/>
      <c r="I17" s="10">
        <v>6288786</v>
      </c>
      <c r="J17" s="10">
        <f>I17</f>
        <v>6288786</v>
      </c>
      <c r="K17" s="10">
        <f>I17-J17</f>
        <v>0</v>
      </c>
      <c r="L17" s="15" t="s">
        <v>53</v>
      </c>
      <c r="M17" s="16" t="s">
        <v>55</v>
      </c>
      <c r="N17" s="17">
        <v>42784</v>
      </c>
      <c r="O17" s="10"/>
      <c r="P17" s="15" t="s">
        <v>238</v>
      </c>
      <c r="Q17" s="41" t="s">
        <v>239</v>
      </c>
    </row>
    <row r="18" spans="1:17" ht="102.75" x14ac:dyDescent="0.25">
      <c r="A18" s="18">
        <v>13</v>
      </c>
      <c r="B18" s="9" t="s">
        <v>175</v>
      </c>
      <c r="C18" s="9"/>
      <c r="D18" s="12">
        <v>1083096.7</v>
      </c>
      <c r="E18" s="10" t="s">
        <v>52</v>
      </c>
      <c r="F18" s="10"/>
      <c r="G18" s="10">
        <v>8017</v>
      </c>
      <c r="H18" s="10"/>
      <c r="I18" s="10"/>
      <c r="J18" s="10"/>
      <c r="K18" s="10">
        <f t="shared" ref="K18:K66" si="0">I18-J18</f>
        <v>0</v>
      </c>
      <c r="L18" s="15" t="s">
        <v>56</v>
      </c>
      <c r="M18" s="16" t="s">
        <v>55</v>
      </c>
      <c r="N18" s="17">
        <v>42796</v>
      </c>
      <c r="O18" s="10"/>
      <c r="P18" s="15" t="s">
        <v>238</v>
      </c>
      <c r="Q18" s="41" t="s">
        <v>239</v>
      </c>
    </row>
    <row r="19" spans="1:17" ht="47.25" x14ac:dyDescent="0.25">
      <c r="A19" s="18">
        <v>14</v>
      </c>
      <c r="B19" s="9" t="s">
        <v>62</v>
      </c>
      <c r="C19" s="9">
        <v>1976</v>
      </c>
      <c r="D19" s="12">
        <v>1</v>
      </c>
      <c r="E19" s="10" t="s">
        <v>59</v>
      </c>
      <c r="F19" s="10">
        <v>1679</v>
      </c>
      <c r="G19" s="10"/>
      <c r="H19" s="10"/>
      <c r="I19" s="10">
        <v>1576000</v>
      </c>
      <c r="J19" s="10">
        <f>I19</f>
        <v>1576000</v>
      </c>
      <c r="K19" s="10">
        <f t="shared" si="0"/>
        <v>0</v>
      </c>
      <c r="L19" s="15" t="s">
        <v>57</v>
      </c>
      <c r="M19" s="10" t="s">
        <v>13</v>
      </c>
      <c r="N19" s="10" t="s">
        <v>58</v>
      </c>
      <c r="O19" s="10"/>
      <c r="P19" s="15" t="s">
        <v>238</v>
      </c>
      <c r="Q19" s="41" t="s">
        <v>239</v>
      </c>
    </row>
    <row r="20" spans="1:17" ht="47.25" x14ac:dyDescent="0.25">
      <c r="A20" s="18">
        <v>15</v>
      </c>
      <c r="B20" s="9" t="s">
        <v>66</v>
      </c>
      <c r="C20" s="9"/>
      <c r="D20" s="12">
        <v>1</v>
      </c>
      <c r="E20" s="10" t="s">
        <v>61</v>
      </c>
      <c r="F20" s="10"/>
      <c r="G20" s="10">
        <v>8367</v>
      </c>
      <c r="H20" s="10"/>
      <c r="I20" s="10"/>
      <c r="J20" s="10"/>
      <c r="K20" s="10">
        <f t="shared" si="0"/>
        <v>0</v>
      </c>
      <c r="L20" s="15" t="s">
        <v>57</v>
      </c>
      <c r="M20" s="10" t="s">
        <v>13</v>
      </c>
      <c r="N20" s="10" t="s">
        <v>58</v>
      </c>
      <c r="O20" s="10"/>
      <c r="P20" s="15" t="s">
        <v>238</v>
      </c>
      <c r="Q20" s="41" t="s">
        <v>239</v>
      </c>
    </row>
    <row r="21" spans="1:17" ht="43.5" customHeight="1" x14ac:dyDescent="0.25">
      <c r="A21" s="18">
        <v>16</v>
      </c>
      <c r="B21" s="9" t="s">
        <v>63</v>
      </c>
      <c r="C21" s="9">
        <v>1976</v>
      </c>
      <c r="D21" s="12">
        <v>1</v>
      </c>
      <c r="E21" s="10" t="s">
        <v>64</v>
      </c>
      <c r="F21" s="10">
        <v>3382</v>
      </c>
      <c r="G21" s="10"/>
      <c r="H21" s="10"/>
      <c r="I21" s="10">
        <v>5744000</v>
      </c>
      <c r="J21" s="10">
        <f>I21</f>
        <v>5744000</v>
      </c>
      <c r="K21" s="10">
        <f t="shared" si="0"/>
        <v>0</v>
      </c>
      <c r="L21" s="15" t="s">
        <v>65</v>
      </c>
      <c r="M21" s="10" t="s">
        <v>13</v>
      </c>
      <c r="N21" s="10" t="s">
        <v>58</v>
      </c>
      <c r="O21" s="10"/>
      <c r="P21" s="15" t="s">
        <v>238</v>
      </c>
      <c r="Q21" s="41" t="s">
        <v>239</v>
      </c>
    </row>
    <row r="22" spans="1:17" ht="47.25" x14ac:dyDescent="0.25">
      <c r="A22" s="18">
        <v>17</v>
      </c>
      <c r="B22" s="9" t="s">
        <v>67</v>
      </c>
      <c r="C22" s="9"/>
      <c r="D22" s="12">
        <v>1</v>
      </c>
      <c r="E22" s="10" t="s">
        <v>68</v>
      </c>
      <c r="F22" s="10"/>
      <c r="G22" s="10">
        <v>15871</v>
      </c>
      <c r="H22" s="10"/>
      <c r="I22" s="10"/>
      <c r="J22" s="10"/>
      <c r="K22" s="10">
        <f t="shared" si="0"/>
        <v>0</v>
      </c>
      <c r="L22" s="15" t="s">
        <v>65</v>
      </c>
      <c r="M22" s="10" t="s">
        <v>13</v>
      </c>
      <c r="N22" s="10" t="s">
        <v>58</v>
      </c>
      <c r="O22" s="10"/>
      <c r="P22" s="15" t="s">
        <v>238</v>
      </c>
      <c r="Q22" s="41" t="s">
        <v>239</v>
      </c>
    </row>
    <row r="23" spans="1:17" ht="47.25" x14ac:dyDescent="0.25">
      <c r="A23" s="18">
        <v>18</v>
      </c>
      <c r="B23" s="9" t="s">
        <v>69</v>
      </c>
      <c r="C23" s="9">
        <v>1990</v>
      </c>
      <c r="D23" s="12">
        <v>1</v>
      </c>
      <c r="E23" s="10" t="s">
        <v>70</v>
      </c>
      <c r="F23" s="10">
        <v>1624</v>
      </c>
      <c r="G23" s="10"/>
      <c r="H23" s="10"/>
      <c r="I23" s="10">
        <v>3145000</v>
      </c>
      <c r="J23" s="10">
        <f>I23</f>
        <v>3145000</v>
      </c>
      <c r="K23" s="10">
        <f t="shared" si="0"/>
        <v>0</v>
      </c>
      <c r="L23" s="15" t="s">
        <v>71</v>
      </c>
      <c r="M23" s="10" t="s">
        <v>13</v>
      </c>
      <c r="N23" s="10" t="s">
        <v>58</v>
      </c>
      <c r="O23" s="10"/>
      <c r="P23" s="15" t="s">
        <v>238</v>
      </c>
      <c r="Q23" s="41" t="s">
        <v>239</v>
      </c>
    </row>
    <row r="24" spans="1:17" ht="47.25" x14ac:dyDescent="0.25">
      <c r="A24" s="18">
        <v>19</v>
      </c>
      <c r="B24" s="9" t="s">
        <v>72</v>
      </c>
      <c r="C24" s="9"/>
      <c r="D24" s="12">
        <v>1</v>
      </c>
      <c r="E24" s="10" t="s">
        <v>74</v>
      </c>
      <c r="F24" s="10"/>
      <c r="G24" s="10">
        <v>6661</v>
      </c>
      <c r="H24" s="10"/>
      <c r="I24" s="10"/>
      <c r="J24" s="10"/>
      <c r="K24" s="10">
        <f t="shared" si="0"/>
        <v>0</v>
      </c>
      <c r="L24" s="15" t="s">
        <v>71</v>
      </c>
      <c r="M24" s="10" t="s">
        <v>13</v>
      </c>
      <c r="N24" s="10" t="s">
        <v>58</v>
      </c>
      <c r="O24" s="10"/>
      <c r="P24" s="15" t="s">
        <v>238</v>
      </c>
      <c r="Q24" s="41" t="s">
        <v>239</v>
      </c>
    </row>
    <row r="25" spans="1:17" ht="47.25" x14ac:dyDescent="0.25">
      <c r="A25" s="18">
        <v>20</v>
      </c>
      <c r="B25" s="9" t="s">
        <v>75</v>
      </c>
      <c r="C25" s="9">
        <v>1990</v>
      </c>
      <c r="D25" s="12">
        <v>1</v>
      </c>
      <c r="E25" s="10" t="s">
        <v>76</v>
      </c>
      <c r="F25" s="10">
        <v>414</v>
      </c>
      <c r="G25" s="10"/>
      <c r="H25" s="10"/>
      <c r="I25" s="10">
        <v>210000</v>
      </c>
      <c r="J25" s="10">
        <f>I25</f>
        <v>210000</v>
      </c>
      <c r="K25" s="10">
        <f t="shared" si="0"/>
        <v>0</v>
      </c>
      <c r="L25" s="15" t="s">
        <v>77</v>
      </c>
      <c r="M25" s="10" t="s">
        <v>13</v>
      </c>
      <c r="N25" s="10" t="s">
        <v>58</v>
      </c>
      <c r="O25" s="10"/>
      <c r="P25" s="15" t="s">
        <v>238</v>
      </c>
      <c r="Q25" s="41" t="s">
        <v>239</v>
      </c>
    </row>
    <row r="26" spans="1:17" ht="47.25" x14ac:dyDescent="0.25">
      <c r="A26" s="18">
        <v>21</v>
      </c>
      <c r="B26" s="9" t="s">
        <v>78</v>
      </c>
      <c r="C26" s="9"/>
      <c r="D26" s="12">
        <v>1</v>
      </c>
      <c r="E26" s="10" t="s">
        <v>79</v>
      </c>
      <c r="F26" s="10"/>
      <c r="G26" s="10">
        <v>1632</v>
      </c>
      <c r="H26" s="10"/>
      <c r="I26" s="10"/>
      <c r="J26" s="10"/>
      <c r="K26" s="10">
        <f t="shared" si="0"/>
        <v>0</v>
      </c>
      <c r="L26" s="15" t="s">
        <v>77</v>
      </c>
      <c r="M26" s="10" t="s">
        <v>13</v>
      </c>
      <c r="N26" s="10" t="s">
        <v>58</v>
      </c>
      <c r="O26" s="10"/>
      <c r="P26" s="15" t="s">
        <v>238</v>
      </c>
      <c r="Q26" s="41" t="s">
        <v>239</v>
      </c>
    </row>
    <row r="27" spans="1:17" ht="47.25" x14ac:dyDescent="0.25">
      <c r="A27" s="18">
        <v>22</v>
      </c>
      <c r="B27" s="9" t="s">
        <v>80</v>
      </c>
      <c r="C27" s="9">
        <v>1990</v>
      </c>
      <c r="D27" s="12">
        <v>1</v>
      </c>
      <c r="E27" s="10" t="s">
        <v>81</v>
      </c>
      <c r="F27" s="10">
        <v>678</v>
      </c>
      <c r="G27" s="10"/>
      <c r="H27" s="10"/>
      <c r="I27" s="10">
        <v>1350000</v>
      </c>
      <c r="J27" s="10">
        <f>I27</f>
        <v>1350000</v>
      </c>
      <c r="K27" s="10">
        <f t="shared" si="0"/>
        <v>0</v>
      </c>
      <c r="L27" s="15" t="s">
        <v>82</v>
      </c>
      <c r="M27" s="10" t="s">
        <v>13</v>
      </c>
      <c r="N27" s="10" t="s">
        <v>58</v>
      </c>
      <c r="O27" s="10"/>
      <c r="P27" s="15" t="s">
        <v>238</v>
      </c>
      <c r="Q27" s="41" t="s">
        <v>239</v>
      </c>
    </row>
    <row r="28" spans="1:17" ht="47.25" x14ac:dyDescent="0.25">
      <c r="A28" s="18">
        <v>23</v>
      </c>
      <c r="B28" s="9" t="s">
        <v>89</v>
      </c>
      <c r="C28" s="9"/>
      <c r="D28" s="12">
        <v>1</v>
      </c>
      <c r="E28" s="10" t="s">
        <v>83</v>
      </c>
      <c r="F28" s="10"/>
      <c r="G28" s="10">
        <v>3262</v>
      </c>
      <c r="H28" s="10"/>
      <c r="I28" s="10"/>
      <c r="J28" s="10"/>
      <c r="K28" s="10">
        <f t="shared" si="0"/>
        <v>0</v>
      </c>
      <c r="L28" s="15" t="s">
        <v>82</v>
      </c>
      <c r="M28" s="10" t="s">
        <v>13</v>
      </c>
      <c r="N28" s="10" t="s">
        <v>58</v>
      </c>
      <c r="O28" s="10"/>
      <c r="P28" s="15" t="s">
        <v>238</v>
      </c>
      <c r="Q28" s="41" t="s">
        <v>239</v>
      </c>
    </row>
    <row r="29" spans="1:17" ht="47.25" x14ac:dyDescent="0.25">
      <c r="A29" s="18">
        <v>24</v>
      </c>
      <c r="B29" s="9" t="s">
        <v>84</v>
      </c>
      <c r="C29" s="9">
        <v>1990</v>
      </c>
      <c r="D29" s="12">
        <v>1</v>
      </c>
      <c r="E29" s="10" t="s">
        <v>85</v>
      </c>
      <c r="F29" s="10">
        <v>727</v>
      </c>
      <c r="G29" s="10"/>
      <c r="H29" s="10"/>
      <c r="I29" s="10">
        <v>1100000</v>
      </c>
      <c r="J29" s="10">
        <f>I29</f>
        <v>1100000</v>
      </c>
      <c r="K29" s="10">
        <f t="shared" si="0"/>
        <v>0</v>
      </c>
      <c r="L29" s="15" t="s">
        <v>86</v>
      </c>
      <c r="M29" s="10" t="s">
        <v>13</v>
      </c>
      <c r="N29" s="10" t="s">
        <v>58</v>
      </c>
      <c r="O29" s="10"/>
      <c r="P29" s="15" t="s">
        <v>238</v>
      </c>
      <c r="Q29" s="41" t="s">
        <v>239</v>
      </c>
    </row>
    <row r="30" spans="1:17" ht="47.25" x14ac:dyDescent="0.25">
      <c r="A30" s="18">
        <v>25</v>
      </c>
      <c r="B30" s="9" t="s">
        <v>87</v>
      </c>
      <c r="C30" s="9"/>
      <c r="D30" s="12">
        <v>1</v>
      </c>
      <c r="E30" s="10" t="s">
        <v>88</v>
      </c>
      <c r="F30" s="10"/>
      <c r="G30" s="10">
        <v>3409</v>
      </c>
      <c r="H30" s="10"/>
      <c r="I30" s="10"/>
      <c r="J30" s="10"/>
      <c r="K30" s="10">
        <f t="shared" si="0"/>
        <v>0</v>
      </c>
      <c r="L30" s="15" t="s">
        <v>86</v>
      </c>
      <c r="M30" s="10" t="s">
        <v>13</v>
      </c>
      <c r="N30" s="10" t="s">
        <v>58</v>
      </c>
      <c r="O30" s="10"/>
      <c r="P30" s="15" t="s">
        <v>238</v>
      </c>
      <c r="Q30" s="41" t="s">
        <v>239</v>
      </c>
    </row>
    <row r="31" spans="1:17" ht="47.25" x14ac:dyDescent="0.25">
      <c r="A31" s="18">
        <v>26</v>
      </c>
      <c r="B31" s="9" t="s">
        <v>90</v>
      </c>
      <c r="C31" s="9">
        <v>1989</v>
      </c>
      <c r="D31" s="12">
        <v>1</v>
      </c>
      <c r="E31" s="10" t="s">
        <v>91</v>
      </c>
      <c r="F31" s="10">
        <v>1423</v>
      </c>
      <c r="G31" s="10"/>
      <c r="H31" s="10"/>
      <c r="I31" s="10">
        <v>1832000</v>
      </c>
      <c r="J31" s="10">
        <f>I31</f>
        <v>1832000</v>
      </c>
      <c r="K31" s="10">
        <f t="shared" si="0"/>
        <v>0</v>
      </c>
      <c r="L31" s="15" t="s">
        <v>92</v>
      </c>
      <c r="M31" s="10" t="s">
        <v>13</v>
      </c>
      <c r="N31" s="10" t="s">
        <v>58</v>
      </c>
      <c r="O31" s="10"/>
      <c r="P31" s="15" t="s">
        <v>238</v>
      </c>
      <c r="Q31" s="41" t="s">
        <v>239</v>
      </c>
    </row>
    <row r="32" spans="1:17" ht="47.25" x14ac:dyDescent="0.25">
      <c r="A32" s="18">
        <v>27</v>
      </c>
      <c r="B32" s="9" t="s">
        <v>93</v>
      </c>
      <c r="C32" s="9"/>
      <c r="D32" s="12">
        <v>1</v>
      </c>
      <c r="E32" s="10" t="s">
        <v>94</v>
      </c>
      <c r="F32" s="10"/>
      <c r="G32" s="10">
        <v>5631</v>
      </c>
      <c r="H32" s="10"/>
      <c r="I32" s="10"/>
      <c r="J32" s="10"/>
      <c r="K32" s="10">
        <f t="shared" si="0"/>
        <v>0</v>
      </c>
      <c r="L32" s="15" t="s">
        <v>92</v>
      </c>
      <c r="M32" s="10" t="s">
        <v>13</v>
      </c>
      <c r="N32" s="10" t="s">
        <v>58</v>
      </c>
      <c r="O32" s="10"/>
      <c r="P32" s="15" t="s">
        <v>238</v>
      </c>
      <c r="Q32" s="41" t="s">
        <v>239</v>
      </c>
    </row>
    <row r="33" spans="1:17" ht="47.25" x14ac:dyDescent="0.25">
      <c r="A33" s="18">
        <v>28</v>
      </c>
      <c r="B33" s="9" t="s">
        <v>95</v>
      </c>
      <c r="C33" s="9">
        <v>1989</v>
      </c>
      <c r="D33" s="12">
        <v>1</v>
      </c>
      <c r="E33" s="10" t="s">
        <v>97</v>
      </c>
      <c r="F33" s="10">
        <v>406</v>
      </c>
      <c r="G33" s="10"/>
      <c r="H33" s="10"/>
      <c r="I33" s="10">
        <v>150000</v>
      </c>
      <c r="J33" s="10">
        <f>I33</f>
        <v>150000</v>
      </c>
      <c r="K33" s="10">
        <f t="shared" si="0"/>
        <v>0</v>
      </c>
      <c r="L33" s="15" t="s">
        <v>98</v>
      </c>
      <c r="M33" s="10" t="s">
        <v>13</v>
      </c>
      <c r="N33" s="10" t="s">
        <v>58</v>
      </c>
      <c r="O33" s="10"/>
      <c r="P33" s="15" t="s">
        <v>238</v>
      </c>
      <c r="Q33" s="41" t="s">
        <v>239</v>
      </c>
    </row>
    <row r="34" spans="1:17" ht="47.25" x14ac:dyDescent="0.25">
      <c r="A34" s="18">
        <v>29</v>
      </c>
      <c r="B34" s="9" t="s">
        <v>99</v>
      </c>
      <c r="C34" s="9"/>
      <c r="D34" s="12">
        <v>1</v>
      </c>
      <c r="E34" s="10" t="s">
        <v>96</v>
      </c>
      <c r="F34" s="10"/>
      <c r="G34" s="10">
        <v>1626</v>
      </c>
      <c r="H34" s="10"/>
      <c r="I34" s="10"/>
      <c r="J34" s="10"/>
      <c r="K34" s="10">
        <f t="shared" si="0"/>
        <v>0</v>
      </c>
      <c r="L34" s="15" t="s">
        <v>98</v>
      </c>
      <c r="M34" s="10" t="s">
        <v>13</v>
      </c>
      <c r="N34" s="10" t="s">
        <v>58</v>
      </c>
      <c r="O34" s="10"/>
      <c r="P34" s="15" t="s">
        <v>238</v>
      </c>
      <c r="Q34" s="41" t="s">
        <v>239</v>
      </c>
    </row>
    <row r="35" spans="1:17" ht="47.25" x14ac:dyDescent="0.25">
      <c r="A35" s="18">
        <v>30</v>
      </c>
      <c r="B35" s="9" t="s">
        <v>100</v>
      </c>
      <c r="C35" s="9">
        <v>1989</v>
      </c>
      <c r="D35" s="12">
        <v>1</v>
      </c>
      <c r="E35" s="10" t="s">
        <v>60</v>
      </c>
      <c r="F35" s="10">
        <v>3063</v>
      </c>
      <c r="G35" s="10"/>
      <c r="H35" s="10"/>
      <c r="I35" s="10">
        <v>4840000</v>
      </c>
      <c r="J35" s="10">
        <f>I35</f>
        <v>4840000</v>
      </c>
      <c r="K35" s="10">
        <f t="shared" si="0"/>
        <v>0</v>
      </c>
      <c r="L35" s="15" t="s">
        <v>101</v>
      </c>
      <c r="M35" s="10" t="s">
        <v>13</v>
      </c>
      <c r="N35" s="10" t="s">
        <v>58</v>
      </c>
      <c r="O35" s="10"/>
      <c r="P35" s="15" t="s">
        <v>238</v>
      </c>
      <c r="Q35" s="41" t="s">
        <v>239</v>
      </c>
    </row>
    <row r="36" spans="1:17" ht="47.25" x14ac:dyDescent="0.25">
      <c r="A36" s="18">
        <v>31</v>
      </c>
      <c r="B36" s="9" t="s">
        <v>102</v>
      </c>
      <c r="C36" s="9"/>
      <c r="D36" s="12">
        <v>1</v>
      </c>
      <c r="E36" s="10" t="s">
        <v>103</v>
      </c>
      <c r="F36" s="10"/>
      <c r="G36" s="10">
        <v>12167</v>
      </c>
      <c r="H36" s="10"/>
      <c r="I36" s="10"/>
      <c r="J36" s="10"/>
      <c r="K36" s="10">
        <f t="shared" si="0"/>
        <v>0</v>
      </c>
      <c r="L36" s="15" t="s">
        <v>101</v>
      </c>
      <c r="M36" s="10" t="s">
        <v>13</v>
      </c>
      <c r="N36" s="10" t="s">
        <v>58</v>
      </c>
      <c r="O36" s="10"/>
      <c r="P36" s="15" t="s">
        <v>238</v>
      </c>
      <c r="Q36" s="41" t="s">
        <v>239</v>
      </c>
    </row>
    <row r="37" spans="1:17" ht="47.25" x14ac:dyDescent="0.25">
      <c r="A37" s="18">
        <v>32</v>
      </c>
      <c r="B37" s="9" t="s">
        <v>104</v>
      </c>
      <c r="C37" s="9">
        <v>1990</v>
      </c>
      <c r="D37" s="12">
        <v>1</v>
      </c>
      <c r="E37" s="10" t="s">
        <v>105</v>
      </c>
      <c r="F37" s="10">
        <v>2194</v>
      </c>
      <c r="G37" s="10"/>
      <c r="H37" s="10"/>
      <c r="I37" s="10">
        <v>4495000</v>
      </c>
      <c r="J37" s="10">
        <f>I37</f>
        <v>4495000</v>
      </c>
      <c r="K37" s="10">
        <f t="shared" si="0"/>
        <v>0</v>
      </c>
      <c r="L37" s="15" t="s">
        <v>106</v>
      </c>
      <c r="M37" s="10" t="s">
        <v>13</v>
      </c>
      <c r="N37" s="10" t="s">
        <v>58</v>
      </c>
      <c r="O37" s="10"/>
      <c r="P37" s="15" t="s">
        <v>238</v>
      </c>
      <c r="Q37" s="41" t="s">
        <v>239</v>
      </c>
    </row>
    <row r="38" spans="1:17" ht="47.25" x14ac:dyDescent="0.25">
      <c r="A38" s="18">
        <v>33</v>
      </c>
      <c r="B38" s="9" t="s">
        <v>176</v>
      </c>
      <c r="C38" s="9"/>
      <c r="D38" s="12">
        <v>1</v>
      </c>
      <c r="E38" s="10" t="s">
        <v>107</v>
      </c>
      <c r="F38" s="10"/>
      <c r="G38" s="10">
        <v>10756</v>
      </c>
      <c r="H38" s="10"/>
      <c r="I38" s="10"/>
      <c r="J38" s="10">
        <f t="shared" ref="J38:J66" si="1">I38</f>
        <v>0</v>
      </c>
      <c r="K38" s="10">
        <f t="shared" si="0"/>
        <v>0</v>
      </c>
      <c r="L38" s="15" t="s">
        <v>106</v>
      </c>
      <c r="M38" s="10" t="s">
        <v>13</v>
      </c>
      <c r="N38" s="10" t="s">
        <v>58</v>
      </c>
      <c r="O38" s="10"/>
      <c r="P38" s="15" t="s">
        <v>238</v>
      </c>
      <c r="Q38" s="41" t="s">
        <v>239</v>
      </c>
    </row>
    <row r="39" spans="1:17" ht="47.25" x14ac:dyDescent="0.25">
      <c r="A39" s="18">
        <v>34</v>
      </c>
      <c r="B39" s="9" t="s">
        <v>177</v>
      </c>
      <c r="C39" s="9">
        <v>1976</v>
      </c>
      <c r="D39" s="12">
        <v>1</v>
      </c>
      <c r="E39" s="10" t="s">
        <v>73</v>
      </c>
      <c r="F39" s="10">
        <v>1247</v>
      </c>
      <c r="G39" s="10"/>
      <c r="H39" s="10"/>
      <c r="I39" s="10">
        <v>1320000</v>
      </c>
      <c r="J39" s="10">
        <f t="shared" si="1"/>
        <v>1320000</v>
      </c>
      <c r="K39" s="10">
        <f t="shared" si="0"/>
        <v>0</v>
      </c>
      <c r="L39" s="15" t="s">
        <v>108</v>
      </c>
      <c r="M39" s="10" t="s">
        <v>13</v>
      </c>
      <c r="N39" s="10" t="s">
        <v>58</v>
      </c>
      <c r="O39" s="10"/>
      <c r="P39" s="15" t="s">
        <v>238</v>
      </c>
      <c r="Q39" s="41" t="s">
        <v>239</v>
      </c>
    </row>
    <row r="40" spans="1:17" ht="47.25" x14ac:dyDescent="0.25">
      <c r="A40" s="18">
        <v>35</v>
      </c>
      <c r="B40" s="9" t="s">
        <v>109</v>
      </c>
      <c r="C40" s="9"/>
      <c r="D40" s="12">
        <v>1</v>
      </c>
      <c r="E40" s="10" t="s">
        <v>111</v>
      </c>
      <c r="F40" s="10"/>
      <c r="G40" s="10">
        <v>3702</v>
      </c>
      <c r="H40" s="10"/>
      <c r="I40" s="10"/>
      <c r="J40" s="10">
        <f t="shared" si="1"/>
        <v>0</v>
      </c>
      <c r="K40" s="10">
        <f t="shared" si="0"/>
        <v>0</v>
      </c>
      <c r="L40" s="15" t="s">
        <v>108</v>
      </c>
      <c r="M40" s="10" t="s">
        <v>13</v>
      </c>
      <c r="N40" s="10" t="s">
        <v>58</v>
      </c>
      <c r="O40" s="10"/>
      <c r="P40" s="15" t="s">
        <v>238</v>
      </c>
      <c r="Q40" s="41" t="s">
        <v>239</v>
      </c>
    </row>
    <row r="41" spans="1:17" ht="47.25" x14ac:dyDescent="0.25">
      <c r="A41" s="18">
        <v>36</v>
      </c>
      <c r="B41" s="9" t="s">
        <v>178</v>
      </c>
      <c r="C41" s="9">
        <v>1976</v>
      </c>
      <c r="D41" s="12">
        <v>1</v>
      </c>
      <c r="E41" s="10" t="s">
        <v>112</v>
      </c>
      <c r="F41" s="10">
        <v>467</v>
      </c>
      <c r="G41" s="10"/>
      <c r="H41" s="10"/>
      <c r="I41" s="20">
        <v>4394200</v>
      </c>
      <c r="J41" s="10">
        <f t="shared" si="1"/>
        <v>4394200</v>
      </c>
      <c r="K41" s="10">
        <f t="shared" si="0"/>
        <v>0</v>
      </c>
      <c r="L41" s="15" t="s">
        <v>113</v>
      </c>
      <c r="M41" s="10" t="s">
        <v>13</v>
      </c>
      <c r="N41" s="10" t="s">
        <v>58</v>
      </c>
      <c r="O41" s="10"/>
      <c r="P41" s="15" t="s">
        <v>238</v>
      </c>
      <c r="Q41" s="41" t="s">
        <v>239</v>
      </c>
    </row>
    <row r="42" spans="1:17" ht="47.25" x14ac:dyDescent="0.25">
      <c r="A42" s="18">
        <v>37</v>
      </c>
      <c r="B42" s="9" t="s">
        <v>179</v>
      </c>
      <c r="C42" s="9"/>
      <c r="D42" s="12">
        <v>1</v>
      </c>
      <c r="E42" s="10" t="s">
        <v>114</v>
      </c>
      <c r="F42" s="10"/>
      <c r="G42" s="10">
        <v>1360</v>
      </c>
      <c r="H42" s="10"/>
      <c r="I42" s="10"/>
      <c r="J42" s="10">
        <f t="shared" si="1"/>
        <v>0</v>
      </c>
      <c r="K42" s="10">
        <f t="shared" si="0"/>
        <v>0</v>
      </c>
      <c r="L42" s="15" t="s">
        <v>113</v>
      </c>
      <c r="M42" s="10" t="s">
        <v>13</v>
      </c>
      <c r="N42" s="10" t="s">
        <v>58</v>
      </c>
      <c r="O42" s="10"/>
      <c r="P42" s="15" t="s">
        <v>238</v>
      </c>
      <c r="Q42" s="41" t="s">
        <v>239</v>
      </c>
    </row>
    <row r="43" spans="1:17" ht="47.25" x14ac:dyDescent="0.25">
      <c r="A43" s="18">
        <v>38</v>
      </c>
      <c r="B43" s="9" t="s">
        <v>115</v>
      </c>
      <c r="C43" s="9">
        <v>1976</v>
      </c>
      <c r="D43" s="12"/>
      <c r="E43" s="10" t="s">
        <v>116</v>
      </c>
      <c r="F43" s="10">
        <v>2500</v>
      </c>
      <c r="G43" s="10"/>
      <c r="H43" s="10"/>
      <c r="I43" s="20">
        <v>4394200</v>
      </c>
      <c r="J43" s="10">
        <f t="shared" si="1"/>
        <v>4394200</v>
      </c>
      <c r="K43" s="10">
        <f t="shared" si="0"/>
        <v>0</v>
      </c>
      <c r="L43" s="15" t="s">
        <v>117</v>
      </c>
      <c r="M43" s="10" t="s">
        <v>13</v>
      </c>
      <c r="N43" s="10" t="s">
        <v>58</v>
      </c>
      <c r="O43" s="10"/>
      <c r="P43" s="15" t="s">
        <v>238</v>
      </c>
      <c r="Q43" s="41" t="s">
        <v>239</v>
      </c>
    </row>
    <row r="44" spans="1:17" ht="47.25" x14ac:dyDescent="0.25">
      <c r="A44" s="18">
        <v>39</v>
      </c>
      <c r="B44" s="9" t="s">
        <v>180</v>
      </c>
      <c r="C44" s="9"/>
      <c r="D44" s="12"/>
      <c r="E44" s="10" t="s">
        <v>118</v>
      </c>
      <c r="F44" s="10"/>
      <c r="G44" s="10">
        <v>7372</v>
      </c>
      <c r="H44" s="10"/>
      <c r="I44" s="10"/>
      <c r="J44" s="10">
        <f t="shared" si="1"/>
        <v>0</v>
      </c>
      <c r="K44" s="10">
        <f t="shared" si="0"/>
        <v>0</v>
      </c>
      <c r="L44" s="15" t="s">
        <v>117</v>
      </c>
      <c r="M44" s="10" t="s">
        <v>13</v>
      </c>
      <c r="N44" s="10" t="s">
        <v>58</v>
      </c>
      <c r="O44" s="10"/>
      <c r="P44" s="15" t="s">
        <v>238</v>
      </c>
      <c r="Q44" s="41" t="s">
        <v>239</v>
      </c>
    </row>
    <row r="45" spans="1:17" ht="47.25" x14ac:dyDescent="0.25">
      <c r="A45" s="18">
        <v>40</v>
      </c>
      <c r="B45" s="9" t="s">
        <v>119</v>
      </c>
      <c r="C45" s="9">
        <v>1989</v>
      </c>
      <c r="D45" s="12"/>
      <c r="E45" s="10" t="s">
        <v>110</v>
      </c>
      <c r="F45" s="10">
        <v>969</v>
      </c>
      <c r="G45" s="10"/>
      <c r="H45" s="10"/>
      <c r="I45" s="10">
        <v>1670000</v>
      </c>
      <c r="J45" s="10">
        <f t="shared" si="1"/>
        <v>1670000</v>
      </c>
      <c r="K45" s="10">
        <f t="shared" si="0"/>
        <v>0</v>
      </c>
      <c r="L45" s="15" t="s">
        <v>120</v>
      </c>
      <c r="M45" s="10" t="s">
        <v>13</v>
      </c>
      <c r="N45" s="10" t="s">
        <v>58</v>
      </c>
      <c r="O45" s="10"/>
      <c r="P45" s="15" t="s">
        <v>238</v>
      </c>
      <c r="Q45" s="41" t="s">
        <v>239</v>
      </c>
    </row>
    <row r="46" spans="1:17" ht="47.25" x14ac:dyDescent="0.25">
      <c r="A46" s="18">
        <v>41</v>
      </c>
      <c r="B46" s="9" t="s">
        <v>121</v>
      </c>
      <c r="C46" s="9"/>
      <c r="D46" s="12"/>
      <c r="E46" s="10" t="s">
        <v>122</v>
      </c>
      <c r="F46" s="10"/>
      <c r="G46" s="10">
        <v>2896</v>
      </c>
      <c r="H46" s="10"/>
      <c r="I46" s="10"/>
      <c r="J46" s="10">
        <f t="shared" si="1"/>
        <v>0</v>
      </c>
      <c r="K46" s="10">
        <f t="shared" si="0"/>
        <v>0</v>
      </c>
      <c r="L46" s="15" t="s">
        <v>120</v>
      </c>
      <c r="M46" s="10" t="s">
        <v>13</v>
      </c>
      <c r="N46" s="10" t="s">
        <v>58</v>
      </c>
      <c r="O46" s="10"/>
      <c r="P46" s="15" t="s">
        <v>238</v>
      </c>
      <c r="Q46" s="41" t="s">
        <v>239</v>
      </c>
    </row>
    <row r="47" spans="1:17" ht="47.25" x14ac:dyDescent="0.25">
      <c r="A47" s="18">
        <v>42</v>
      </c>
      <c r="B47" s="9" t="s">
        <v>123</v>
      </c>
      <c r="C47" s="9">
        <v>1991</v>
      </c>
      <c r="D47" s="12"/>
      <c r="E47" s="10" t="s">
        <v>124</v>
      </c>
      <c r="F47" s="10">
        <v>1383</v>
      </c>
      <c r="G47" s="10"/>
      <c r="H47" s="10"/>
      <c r="I47" s="10">
        <v>1646000</v>
      </c>
      <c r="J47" s="10">
        <f t="shared" si="1"/>
        <v>1646000</v>
      </c>
      <c r="K47" s="10">
        <f t="shared" si="0"/>
        <v>0</v>
      </c>
      <c r="L47" s="15" t="s">
        <v>125</v>
      </c>
      <c r="M47" s="10" t="s">
        <v>13</v>
      </c>
      <c r="N47" s="10" t="s">
        <v>58</v>
      </c>
      <c r="O47" s="10"/>
      <c r="P47" s="15" t="s">
        <v>238</v>
      </c>
      <c r="Q47" s="41" t="s">
        <v>239</v>
      </c>
    </row>
    <row r="48" spans="1:17" ht="47.25" x14ac:dyDescent="0.25">
      <c r="A48" s="18">
        <v>43</v>
      </c>
      <c r="B48" s="9" t="s">
        <v>128</v>
      </c>
      <c r="C48" s="9"/>
      <c r="D48" s="12"/>
      <c r="E48" s="10" t="s">
        <v>127</v>
      </c>
      <c r="F48" s="10"/>
      <c r="G48" s="10">
        <v>4150</v>
      </c>
      <c r="H48" s="10"/>
      <c r="I48" s="10"/>
      <c r="J48" s="10">
        <f t="shared" si="1"/>
        <v>0</v>
      </c>
      <c r="K48" s="10">
        <f t="shared" si="0"/>
        <v>0</v>
      </c>
      <c r="L48" s="15" t="s">
        <v>125</v>
      </c>
      <c r="M48" s="10" t="s">
        <v>13</v>
      </c>
      <c r="N48" s="10" t="s">
        <v>58</v>
      </c>
      <c r="O48" s="10"/>
      <c r="P48" s="15" t="s">
        <v>238</v>
      </c>
      <c r="Q48" s="41" t="s">
        <v>239</v>
      </c>
    </row>
    <row r="49" spans="1:17" ht="47.25" x14ac:dyDescent="0.25">
      <c r="A49" s="18">
        <v>44</v>
      </c>
      <c r="B49" s="9" t="s">
        <v>129</v>
      </c>
      <c r="C49" s="9">
        <v>1977</v>
      </c>
      <c r="D49" s="12"/>
      <c r="E49" s="10" t="s">
        <v>131</v>
      </c>
      <c r="F49" s="10">
        <v>562</v>
      </c>
      <c r="G49" s="10"/>
      <c r="H49" s="10"/>
      <c r="I49" s="10">
        <v>1850000</v>
      </c>
      <c r="J49" s="10">
        <f t="shared" si="1"/>
        <v>1850000</v>
      </c>
      <c r="K49" s="10">
        <f t="shared" si="0"/>
        <v>0</v>
      </c>
      <c r="L49" s="15" t="s">
        <v>132</v>
      </c>
      <c r="M49" s="10" t="s">
        <v>13</v>
      </c>
      <c r="N49" s="10" t="s">
        <v>58</v>
      </c>
      <c r="O49" s="10"/>
      <c r="P49" s="15" t="s">
        <v>238</v>
      </c>
      <c r="Q49" s="41" t="s">
        <v>239</v>
      </c>
    </row>
    <row r="50" spans="1:17" ht="47.25" x14ac:dyDescent="0.25">
      <c r="A50" s="18">
        <v>45</v>
      </c>
      <c r="B50" s="9" t="s">
        <v>134</v>
      </c>
      <c r="C50" s="9"/>
      <c r="D50" s="12"/>
      <c r="E50" s="10" t="s">
        <v>133</v>
      </c>
      <c r="F50" s="10"/>
      <c r="G50" s="10">
        <v>1683</v>
      </c>
      <c r="H50" s="10"/>
      <c r="I50" s="10"/>
      <c r="J50" s="10">
        <f t="shared" si="1"/>
        <v>0</v>
      </c>
      <c r="K50" s="10">
        <f t="shared" si="0"/>
        <v>0</v>
      </c>
      <c r="L50" s="15" t="s">
        <v>132</v>
      </c>
      <c r="M50" s="10" t="s">
        <v>13</v>
      </c>
      <c r="N50" s="10" t="s">
        <v>58</v>
      </c>
      <c r="O50" s="10"/>
      <c r="P50" s="15" t="s">
        <v>238</v>
      </c>
      <c r="Q50" s="41" t="s">
        <v>239</v>
      </c>
    </row>
    <row r="51" spans="1:17" ht="47.25" x14ac:dyDescent="0.25">
      <c r="A51" s="18">
        <v>46</v>
      </c>
      <c r="B51" s="9" t="s">
        <v>135</v>
      </c>
      <c r="C51" s="9">
        <v>1976</v>
      </c>
      <c r="D51" s="12"/>
      <c r="E51" s="10" t="s">
        <v>137</v>
      </c>
      <c r="F51" s="10">
        <v>1348</v>
      </c>
      <c r="G51" s="10"/>
      <c r="H51" s="10"/>
      <c r="I51" s="10">
        <v>2698750</v>
      </c>
      <c r="J51" s="10">
        <f t="shared" si="1"/>
        <v>2698750</v>
      </c>
      <c r="K51" s="10">
        <f t="shared" si="0"/>
        <v>0</v>
      </c>
      <c r="L51" s="15" t="s">
        <v>138</v>
      </c>
      <c r="M51" s="10" t="s">
        <v>13</v>
      </c>
      <c r="N51" s="10" t="s">
        <v>58</v>
      </c>
      <c r="O51" s="10"/>
      <c r="P51" s="15" t="s">
        <v>238</v>
      </c>
      <c r="Q51" s="41" t="s">
        <v>239</v>
      </c>
    </row>
    <row r="52" spans="1:17" ht="47.25" x14ac:dyDescent="0.25">
      <c r="A52" s="18">
        <v>47</v>
      </c>
      <c r="B52" s="9" t="s">
        <v>67</v>
      </c>
      <c r="C52" s="9"/>
      <c r="D52" s="12"/>
      <c r="E52" s="10" t="s">
        <v>140</v>
      </c>
      <c r="F52" s="10"/>
      <c r="G52" s="10">
        <v>4046</v>
      </c>
      <c r="H52" s="10"/>
      <c r="I52" s="10"/>
      <c r="J52" s="10">
        <f t="shared" si="1"/>
        <v>0</v>
      </c>
      <c r="K52" s="10">
        <f t="shared" si="0"/>
        <v>0</v>
      </c>
      <c r="L52" s="15" t="s">
        <v>138</v>
      </c>
      <c r="M52" s="10" t="s">
        <v>13</v>
      </c>
      <c r="N52" s="10" t="s">
        <v>58</v>
      </c>
      <c r="O52" s="10"/>
      <c r="P52" s="15" t="s">
        <v>238</v>
      </c>
      <c r="Q52" s="41" t="s">
        <v>239</v>
      </c>
    </row>
    <row r="53" spans="1:17" ht="47.25" x14ac:dyDescent="0.25">
      <c r="A53" s="18">
        <v>48</v>
      </c>
      <c r="B53" s="9" t="s">
        <v>141</v>
      </c>
      <c r="C53" s="9">
        <v>1989</v>
      </c>
      <c r="D53" s="12"/>
      <c r="E53" s="10" t="s">
        <v>139</v>
      </c>
      <c r="F53" s="10">
        <v>1382</v>
      </c>
      <c r="G53" s="10"/>
      <c r="H53" s="10"/>
      <c r="I53" s="10">
        <v>1832000</v>
      </c>
      <c r="J53" s="10">
        <f t="shared" si="1"/>
        <v>1832000</v>
      </c>
      <c r="K53" s="10">
        <f t="shared" si="0"/>
        <v>0</v>
      </c>
      <c r="L53" s="15" t="s">
        <v>143</v>
      </c>
      <c r="M53" s="10" t="s">
        <v>13</v>
      </c>
      <c r="N53" s="10" t="s">
        <v>58</v>
      </c>
      <c r="O53" s="10"/>
      <c r="P53" s="15" t="s">
        <v>238</v>
      </c>
      <c r="Q53" s="41" t="s">
        <v>239</v>
      </c>
    </row>
    <row r="54" spans="1:17" ht="47.25" x14ac:dyDescent="0.25">
      <c r="A54" s="18">
        <v>49</v>
      </c>
      <c r="B54" s="9" t="s">
        <v>142</v>
      </c>
      <c r="C54" s="9"/>
      <c r="D54" s="12"/>
      <c r="E54" s="10" t="s">
        <v>144</v>
      </c>
      <c r="F54" s="10"/>
      <c r="G54" s="10">
        <v>4140</v>
      </c>
      <c r="H54" s="10"/>
      <c r="I54" s="10"/>
      <c r="J54" s="10">
        <f t="shared" si="1"/>
        <v>0</v>
      </c>
      <c r="K54" s="10">
        <f t="shared" si="0"/>
        <v>0</v>
      </c>
      <c r="L54" s="15" t="s">
        <v>143</v>
      </c>
      <c r="M54" s="10" t="s">
        <v>13</v>
      </c>
      <c r="N54" s="10" t="s">
        <v>58</v>
      </c>
      <c r="O54" s="10"/>
      <c r="P54" s="15" t="s">
        <v>238</v>
      </c>
      <c r="Q54" s="41" t="s">
        <v>239</v>
      </c>
    </row>
    <row r="55" spans="1:17" ht="47.25" x14ac:dyDescent="0.25">
      <c r="A55" s="18">
        <v>50</v>
      </c>
      <c r="B55" s="9" t="s">
        <v>145</v>
      </c>
      <c r="C55" s="9">
        <v>1989</v>
      </c>
      <c r="D55" s="12"/>
      <c r="E55" s="10" t="s">
        <v>147</v>
      </c>
      <c r="F55" s="10">
        <v>782</v>
      </c>
      <c r="G55" s="10"/>
      <c r="H55" s="10"/>
      <c r="I55" s="10">
        <v>1050000</v>
      </c>
      <c r="J55" s="10">
        <f t="shared" si="1"/>
        <v>1050000</v>
      </c>
      <c r="K55" s="10">
        <f t="shared" si="0"/>
        <v>0</v>
      </c>
      <c r="L55" s="15" t="s">
        <v>148</v>
      </c>
      <c r="M55" s="10" t="s">
        <v>13</v>
      </c>
      <c r="N55" s="10" t="s">
        <v>58</v>
      </c>
      <c r="O55" s="10"/>
      <c r="P55" s="15" t="s">
        <v>238</v>
      </c>
      <c r="Q55" s="41" t="s">
        <v>239</v>
      </c>
    </row>
    <row r="56" spans="1:17" ht="47.25" x14ac:dyDescent="0.25">
      <c r="A56" s="18">
        <v>51</v>
      </c>
      <c r="B56" s="9" t="s">
        <v>146</v>
      </c>
      <c r="C56" s="9"/>
      <c r="D56" s="12"/>
      <c r="E56" s="10" t="s">
        <v>150</v>
      </c>
      <c r="F56" s="10"/>
      <c r="G56" s="10">
        <v>2317</v>
      </c>
      <c r="H56" s="10"/>
      <c r="I56" s="10"/>
      <c r="J56" s="10">
        <f t="shared" si="1"/>
        <v>0</v>
      </c>
      <c r="K56" s="10">
        <f t="shared" si="0"/>
        <v>0</v>
      </c>
      <c r="L56" s="15" t="s">
        <v>148</v>
      </c>
      <c r="M56" s="10" t="s">
        <v>13</v>
      </c>
      <c r="N56" s="10" t="s">
        <v>58</v>
      </c>
      <c r="O56" s="10"/>
      <c r="P56" s="15" t="s">
        <v>238</v>
      </c>
      <c r="Q56" s="41" t="s">
        <v>239</v>
      </c>
    </row>
    <row r="57" spans="1:17" ht="47.25" x14ac:dyDescent="0.25">
      <c r="A57" s="18">
        <v>52</v>
      </c>
      <c r="B57" s="9" t="s">
        <v>151</v>
      </c>
      <c r="C57" s="9">
        <v>1989</v>
      </c>
      <c r="D57" s="12"/>
      <c r="E57" s="10" t="s">
        <v>126</v>
      </c>
      <c r="F57" s="10">
        <v>738</v>
      </c>
      <c r="G57" s="10"/>
      <c r="H57" s="10"/>
      <c r="I57" s="10">
        <v>1550000</v>
      </c>
      <c r="J57" s="10">
        <f t="shared" si="1"/>
        <v>1550000</v>
      </c>
      <c r="K57" s="10">
        <f t="shared" si="0"/>
        <v>0</v>
      </c>
      <c r="L57" s="15" t="s">
        <v>154</v>
      </c>
      <c r="M57" s="10" t="s">
        <v>13</v>
      </c>
      <c r="N57" s="10" t="s">
        <v>58</v>
      </c>
      <c r="O57" s="10"/>
      <c r="P57" s="15" t="s">
        <v>238</v>
      </c>
      <c r="Q57" s="41" t="s">
        <v>239</v>
      </c>
    </row>
    <row r="58" spans="1:17" ht="47.25" x14ac:dyDescent="0.25">
      <c r="A58" s="18">
        <v>53</v>
      </c>
      <c r="B58" s="9" t="s">
        <v>152</v>
      </c>
      <c r="C58" s="9"/>
      <c r="D58" s="12"/>
      <c r="E58" s="10" t="s">
        <v>130</v>
      </c>
      <c r="F58" s="10"/>
      <c r="G58" s="10">
        <v>2208</v>
      </c>
      <c r="H58" s="10"/>
      <c r="I58" s="10"/>
      <c r="J58" s="10">
        <f t="shared" si="1"/>
        <v>0</v>
      </c>
      <c r="K58" s="10">
        <f t="shared" si="0"/>
        <v>0</v>
      </c>
      <c r="L58" s="15" t="s">
        <v>154</v>
      </c>
      <c r="M58" s="10" t="s">
        <v>13</v>
      </c>
      <c r="N58" s="10" t="s">
        <v>58</v>
      </c>
      <c r="O58" s="10"/>
      <c r="P58" s="15" t="s">
        <v>238</v>
      </c>
      <c r="Q58" s="41" t="s">
        <v>239</v>
      </c>
    </row>
    <row r="59" spans="1:17" ht="47.25" x14ac:dyDescent="0.25">
      <c r="A59" s="18">
        <v>54</v>
      </c>
      <c r="B59" s="9" t="s">
        <v>155</v>
      </c>
      <c r="C59" s="9">
        <v>1976</v>
      </c>
      <c r="D59" s="12"/>
      <c r="E59" s="10" t="s">
        <v>157</v>
      </c>
      <c r="F59" s="10">
        <v>550</v>
      </c>
      <c r="G59" s="10"/>
      <c r="H59" s="10"/>
      <c r="I59" s="24"/>
      <c r="J59" s="10">
        <f t="shared" si="1"/>
        <v>0</v>
      </c>
      <c r="K59" s="10">
        <f t="shared" si="0"/>
        <v>0</v>
      </c>
      <c r="L59" s="15" t="s">
        <v>158</v>
      </c>
      <c r="M59" s="10" t="s">
        <v>13</v>
      </c>
      <c r="N59" s="10" t="s">
        <v>58</v>
      </c>
      <c r="O59" s="10"/>
      <c r="P59" s="15" t="s">
        <v>238</v>
      </c>
      <c r="Q59" s="41" t="s">
        <v>239</v>
      </c>
    </row>
    <row r="60" spans="1:17" ht="47.25" x14ac:dyDescent="0.25">
      <c r="A60" s="18">
        <v>55</v>
      </c>
      <c r="B60" s="9" t="s">
        <v>162</v>
      </c>
      <c r="C60" s="9"/>
      <c r="D60" s="12"/>
      <c r="E60" s="10" t="s">
        <v>160</v>
      </c>
      <c r="F60" s="10"/>
      <c r="G60" s="10">
        <v>2037</v>
      </c>
      <c r="H60" s="10"/>
      <c r="I60" s="10"/>
      <c r="J60" s="10">
        <f t="shared" si="1"/>
        <v>0</v>
      </c>
      <c r="K60" s="10">
        <f t="shared" si="0"/>
        <v>0</v>
      </c>
      <c r="L60" s="15" t="s">
        <v>158</v>
      </c>
      <c r="M60" s="10" t="s">
        <v>13</v>
      </c>
      <c r="N60" s="10" t="s">
        <v>58</v>
      </c>
      <c r="O60" s="10"/>
      <c r="P60" s="15" t="s">
        <v>238</v>
      </c>
      <c r="Q60" s="41" t="s">
        <v>239</v>
      </c>
    </row>
    <row r="61" spans="1:17" ht="47.25" x14ac:dyDescent="0.25">
      <c r="A61" s="18">
        <v>56</v>
      </c>
      <c r="B61" s="9" t="s">
        <v>161</v>
      </c>
      <c r="C61" s="9">
        <v>1991</v>
      </c>
      <c r="D61" s="12"/>
      <c r="E61" s="10" t="s">
        <v>149</v>
      </c>
      <c r="F61" s="10">
        <v>1141</v>
      </c>
      <c r="G61" s="10"/>
      <c r="H61" s="10"/>
      <c r="I61" s="10">
        <v>1576000</v>
      </c>
      <c r="J61" s="10">
        <f t="shared" si="1"/>
        <v>1576000</v>
      </c>
      <c r="K61" s="10">
        <f t="shared" si="0"/>
        <v>0</v>
      </c>
      <c r="L61" s="15" t="s">
        <v>163</v>
      </c>
      <c r="M61" s="10" t="s">
        <v>13</v>
      </c>
      <c r="N61" s="10" t="s">
        <v>58</v>
      </c>
      <c r="O61" s="10"/>
      <c r="P61" s="15" t="s">
        <v>238</v>
      </c>
      <c r="Q61" s="41" t="s">
        <v>239</v>
      </c>
    </row>
    <row r="62" spans="1:17" ht="47.25" x14ac:dyDescent="0.25">
      <c r="A62" s="18">
        <v>57</v>
      </c>
      <c r="B62" s="9" t="s">
        <v>66</v>
      </c>
      <c r="C62" s="9"/>
      <c r="D62" s="12"/>
      <c r="E62" s="10" t="s">
        <v>156</v>
      </c>
      <c r="F62" s="10"/>
      <c r="G62" s="10">
        <v>3433</v>
      </c>
      <c r="H62" s="10"/>
      <c r="I62" s="10"/>
      <c r="J62" s="10">
        <f t="shared" si="1"/>
        <v>0</v>
      </c>
      <c r="K62" s="10">
        <f t="shared" si="0"/>
        <v>0</v>
      </c>
      <c r="L62" s="15" t="s">
        <v>163</v>
      </c>
      <c r="M62" s="10" t="s">
        <v>13</v>
      </c>
      <c r="N62" s="10" t="s">
        <v>58</v>
      </c>
      <c r="O62" s="10"/>
      <c r="P62" s="15" t="s">
        <v>238</v>
      </c>
      <c r="Q62" s="41" t="s">
        <v>239</v>
      </c>
    </row>
    <row r="63" spans="1:17" ht="47.25" x14ac:dyDescent="0.25">
      <c r="A63" s="18">
        <v>58</v>
      </c>
      <c r="B63" s="9" t="s">
        <v>164</v>
      </c>
      <c r="C63" s="9">
        <v>1976</v>
      </c>
      <c r="D63" s="12"/>
      <c r="E63" s="10" t="s">
        <v>159</v>
      </c>
      <c r="F63" s="10">
        <v>543</v>
      </c>
      <c r="G63" s="10"/>
      <c r="H63" s="10"/>
      <c r="I63" s="10">
        <v>1350000</v>
      </c>
      <c r="J63" s="10">
        <f t="shared" si="1"/>
        <v>1350000</v>
      </c>
      <c r="K63" s="10">
        <f t="shared" si="0"/>
        <v>0</v>
      </c>
      <c r="L63" s="15" t="s">
        <v>166</v>
      </c>
      <c r="M63" s="10" t="s">
        <v>13</v>
      </c>
      <c r="N63" s="10" t="s">
        <v>58</v>
      </c>
      <c r="O63" s="10"/>
      <c r="P63" s="15" t="s">
        <v>238</v>
      </c>
      <c r="Q63" s="41" t="s">
        <v>239</v>
      </c>
    </row>
    <row r="64" spans="1:17" ht="47.25" x14ac:dyDescent="0.25">
      <c r="A64" s="18">
        <v>59</v>
      </c>
      <c r="B64" s="9" t="s">
        <v>165</v>
      </c>
      <c r="C64" s="9"/>
      <c r="D64" s="12"/>
      <c r="E64" s="10" t="s">
        <v>153</v>
      </c>
      <c r="F64" s="10"/>
      <c r="G64" s="10">
        <v>1618</v>
      </c>
      <c r="H64" s="10"/>
      <c r="I64" s="10"/>
      <c r="J64" s="10">
        <f t="shared" si="1"/>
        <v>0</v>
      </c>
      <c r="K64" s="10">
        <f t="shared" si="0"/>
        <v>0</v>
      </c>
      <c r="L64" s="15" t="s">
        <v>166</v>
      </c>
      <c r="M64" s="10" t="s">
        <v>13</v>
      </c>
      <c r="N64" s="10" t="s">
        <v>58</v>
      </c>
      <c r="O64" s="10"/>
      <c r="P64" s="15" t="s">
        <v>238</v>
      </c>
      <c r="Q64" s="41" t="s">
        <v>239</v>
      </c>
    </row>
    <row r="65" spans="1:22" ht="47.25" x14ac:dyDescent="0.25">
      <c r="A65" s="18">
        <v>60</v>
      </c>
      <c r="B65" s="9" t="s">
        <v>167</v>
      </c>
      <c r="C65" s="9">
        <v>1976</v>
      </c>
      <c r="D65" s="12"/>
      <c r="E65" s="10" t="s">
        <v>169</v>
      </c>
      <c r="F65" s="10">
        <v>486</v>
      </c>
      <c r="G65" s="10"/>
      <c r="H65" s="10"/>
      <c r="I65" s="10">
        <v>595000</v>
      </c>
      <c r="J65" s="10">
        <f t="shared" si="1"/>
        <v>595000</v>
      </c>
      <c r="K65" s="10">
        <f t="shared" si="0"/>
        <v>0</v>
      </c>
      <c r="L65" s="15" t="s">
        <v>170</v>
      </c>
      <c r="M65" s="10" t="s">
        <v>13</v>
      </c>
      <c r="N65" s="10" t="s">
        <v>58</v>
      </c>
      <c r="O65" s="10"/>
      <c r="P65" s="15" t="s">
        <v>238</v>
      </c>
      <c r="Q65" s="41" t="s">
        <v>239</v>
      </c>
    </row>
    <row r="66" spans="1:22" ht="47.25" x14ac:dyDescent="0.25">
      <c r="A66" s="18">
        <v>61</v>
      </c>
      <c r="B66" s="9" t="s">
        <v>168</v>
      </c>
      <c r="C66" s="9"/>
      <c r="D66" s="12"/>
      <c r="E66" s="10" t="s">
        <v>136</v>
      </c>
      <c r="F66" s="10"/>
      <c r="G66" s="10">
        <v>1444</v>
      </c>
      <c r="H66" s="10"/>
      <c r="I66" s="10"/>
      <c r="J66" s="10">
        <f t="shared" si="1"/>
        <v>0</v>
      </c>
      <c r="K66" s="10">
        <f t="shared" si="0"/>
        <v>0</v>
      </c>
      <c r="L66" s="15" t="s">
        <v>170</v>
      </c>
      <c r="M66" s="10" t="s">
        <v>13</v>
      </c>
      <c r="N66" s="10" t="s">
        <v>58</v>
      </c>
      <c r="O66" s="10"/>
      <c r="P66" s="15" t="s">
        <v>238</v>
      </c>
      <c r="Q66" s="41" t="s">
        <v>239</v>
      </c>
    </row>
    <row r="67" spans="1:22" s="2" customFormat="1" ht="47.25" x14ac:dyDescent="0.25">
      <c r="A67" s="18">
        <v>62</v>
      </c>
      <c r="B67" s="9" t="s">
        <v>181</v>
      </c>
      <c r="C67" s="9">
        <v>1928</v>
      </c>
      <c r="D67" s="12"/>
      <c r="E67" s="10"/>
      <c r="F67" s="10"/>
      <c r="G67" s="10"/>
      <c r="H67" s="10"/>
      <c r="I67" s="10">
        <v>116586</v>
      </c>
      <c r="J67" s="10">
        <f>I67</f>
        <v>116586</v>
      </c>
      <c r="K67" s="10">
        <f>I67-J67</f>
        <v>0</v>
      </c>
      <c r="L67" s="15" t="s">
        <v>35</v>
      </c>
      <c r="M67" s="10"/>
      <c r="N67" s="10"/>
      <c r="O67" s="10"/>
      <c r="P67" s="15" t="s">
        <v>238</v>
      </c>
      <c r="Q67" s="41" t="s">
        <v>239</v>
      </c>
      <c r="V67" s="3"/>
    </row>
    <row r="68" spans="1:22" s="2" customFormat="1" ht="47.25" x14ac:dyDescent="0.25">
      <c r="A68" s="18">
        <v>63</v>
      </c>
      <c r="B68" s="30" t="s">
        <v>182</v>
      </c>
      <c r="C68" s="25">
        <v>1989</v>
      </c>
      <c r="D68" s="12"/>
      <c r="E68" s="10"/>
      <c r="F68" s="10"/>
      <c r="G68" s="10"/>
      <c r="H68" s="10"/>
      <c r="I68" s="10">
        <v>2696210</v>
      </c>
      <c r="J68" s="10">
        <f t="shared" ref="J68:J117" si="2">I68</f>
        <v>2696210</v>
      </c>
      <c r="K68" s="10">
        <f t="shared" ref="K68:K119" si="3">I68-J68</f>
        <v>0</v>
      </c>
      <c r="L68" s="10"/>
      <c r="M68" s="10"/>
      <c r="N68" s="10"/>
      <c r="O68" s="10"/>
      <c r="P68" s="15" t="s">
        <v>238</v>
      </c>
      <c r="Q68" s="41" t="s">
        <v>239</v>
      </c>
      <c r="V68" s="3"/>
    </row>
    <row r="69" spans="1:22" s="2" customFormat="1" ht="47.25" x14ac:dyDescent="0.25">
      <c r="A69" s="18">
        <v>64</v>
      </c>
      <c r="B69" s="30" t="s">
        <v>183</v>
      </c>
      <c r="C69" s="25">
        <v>1976</v>
      </c>
      <c r="D69" s="12"/>
      <c r="E69" s="10"/>
      <c r="F69" s="10"/>
      <c r="G69" s="10"/>
      <c r="H69" s="10"/>
      <c r="I69" s="10">
        <v>9715500</v>
      </c>
      <c r="J69" s="10">
        <f t="shared" si="2"/>
        <v>9715500</v>
      </c>
      <c r="K69" s="10">
        <f t="shared" si="3"/>
        <v>0</v>
      </c>
      <c r="L69" s="10"/>
      <c r="M69" s="10"/>
      <c r="N69" s="10"/>
      <c r="O69" s="10"/>
      <c r="P69" s="15" t="s">
        <v>238</v>
      </c>
      <c r="Q69" s="41" t="s">
        <v>239</v>
      </c>
      <c r="V69" s="3"/>
    </row>
    <row r="70" spans="1:22" s="2" customFormat="1" ht="47.25" x14ac:dyDescent="0.25">
      <c r="A70" s="18">
        <v>65</v>
      </c>
      <c r="B70" s="30" t="s">
        <v>184</v>
      </c>
      <c r="C70" s="25">
        <v>1982</v>
      </c>
      <c r="D70" s="12"/>
      <c r="E70" s="10"/>
      <c r="F70" s="10"/>
      <c r="G70" s="10"/>
      <c r="H70" s="10"/>
      <c r="I70" s="10">
        <v>4441190</v>
      </c>
      <c r="J70" s="10">
        <f t="shared" si="2"/>
        <v>4441190</v>
      </c>
      <c r="K70" s="10">
        <f t="shared" si="3"/>
        <v>0</v>
      </c>
      <c r="L70" s="10"/>
      <c r="M70" s="10"/>
      <c r="N70" s="10"/>
      <c r="O70" s="10"/>
      <c r="P70" s="15" t="s">
        <v>238</v>
      </c>
      <c r="Q70" s="41" t="s">
        <v>239</v>
      </c>
      <c r="V70" s="3"/>
    </row>
    <row r="71" spans="1:22" s="2" customFormat="1" ht="47.25" x14ac:dyDescent="0.25">
      <c r="A71" s="18">
        <v>66</v>
      </c>
      <c r="B71" s="30" t="s">
        <v>185</v>
      </c>
      <c r="C71" s="25">
        <v>1980</v>
      </c>
      <c r="D71" s="12"/>
      <c r="E71" s="10"/>
      <c r="F71" s="10"/>
      <c r="G71" s="10"/>
      <c r="H71" s="10"/>
      <c r="I71" s="10">
        <v>1863090</v>
      </c>
      <c r="J71" s="10">
        <f t="shared" si="2"/>
        <v>1863090</v>
      </c>
      <c r="K71" s="10">
        <f t="shared" si="3"/>
        <v>0</v>
      </c>
      <c r="L71" s="10"/>
      <c r="M71" s="10"/>
      <c r="N71" s="10"/>
      <c r="O71" s="10"/>
      <c r="P71" s="15" t="s">
        <v>238</v>
      </c>
      <c r="Q71" s="41" t="s">
        <v>239</v>
      </c>
      <c r="V71" s="3"/>
    </row>
    <row r="72" spans="1:22" s="2" customFormat="1" ht="47.25" x14ac:dyDescent="0.25">
      <c r="A72" s="18">
        <v>67</v>
      </c>
      <c r="B72" s="30" t="s">
        <v>186</v>
      </c>
      <c r="C72" s="25">
        <v>1976</v>
      </c>
      <c r="D72" s="12"/>
      <c r="E72" s="10"/>
      <c r="F72" s="10"/>
      <c r="G72" s="10"/>
      <c r="H72" s="10"/>
      <c r="I72" s="10">
        <v>1892300</v>
      </c>
      <c r="J72" s="10">
        <f t="shared" si="2"/>
        <v>1892300</v>
      </c>
      <c r="K72" s="10">
        <f t="shared" si="3"/>
        <v>0</v>
      </c>
      <c r="L72" s="10"/>
      <c r="M72" s="10"/>
      <c r="N72" s="10"/>
      <c r="O72" s="10"/>
      <c r="P72" s="15" t="s">
        <v>238</v>
      </c>
      <c r="Q72" s="41" t="s">
        <v>239</v>
      </c>
      <c r="V72" s="3"/>
    </row>
    <row r="73" spans="1:22" s="2" customFormat="1" ht="47.25" x14ac:dyDescent="0.25">
      <c r="A73" s="18">
        <v>68</v>
      </c>
      <c r="B73" s="30" t="s">
        <v>187</v>
      </c>
      <c r="C73" s="25">
        <v>1976</v>
      </c>
      <c r="D73" s="12"/>
      <c r="E73" s="10"/>
      <c r="F73" s="10"/>
      <c r="G73" s="10"/>
      <c r="H73" s="10"/>
      <c r="I73" s="10">
        <v>1885569</v>
      </c>
      <c r="J73" s="10">
        <f t="shared" si="2"/>
        <v>1885569</v>
      </c>
      <c r="K73" s="10">
        <f t="shared" si="3"/>
        <v>0</v>
      </c>
      <c r="L73" s="10"/>
      <c r="M73" s="10"/>
      <c r="N73" s="10"/>
      <c r="O73" s="10"/>
      <c r="P73" s="15" t="s">
        <v>238</v>
      </c>
      <c r="Q73" s="41" t="s">
        <v>239</v>
      </c>
      <c r="V73" s="3"/>
    </row>
    <row r="74" spans="1:22" s="2" customFormat="1" ht="47.25" x14ac:dyDescent="0.25">
      <c r="A74" s="18">
        <v>69</v>
      </c>
      <c r="B74" s="30" t="s">
        <v>188</v>
      </c>
      <c r="C74" s="25">
        <v>1976</v>
      </c>
      <c r="D74" s="12"/>
      <c r="E74" s="10"/>
      <c r="F74" s="10"/>
      <c r="G74" s="10"/>
      <c r="H74" s="10"/>
      <c r="I74" s="10">
        <v>1863090</v>
      </c>
      <c r="J74" s="10">
        <f t="shared" si="2"/>
        <v>1863090</v>
      </c>
      <c r="K74" s="10">
        <f t="shared" si="3"/>
        <v>0</v>
      </c>
      <c r="L74" s="10"/>
      <c r="M74" s="10"/>
      <c r="N74" s="10"/>
      <c r="O74" s="10"/>
      <c r="P74" s="15" t="s">
        <v>238</v>
      </c>
      <c r="Q74" s="41" t="s">
        <v>239</v>
      </c>
      <c r="V74" s="3"/>
    </row>
    <row r="75" spans="1:22" s="2" customFormat="1" ht="47.25" x14ac:dyDescent="0.25">
      <c r="A75" s="18">
        <v>70</v>
      </c>
      <c r="B75" s="30" t="s">
        <v>189</v>
      </c>
      <c r="C75" s="25">
        <v>1987</v>
      </c>
      <c r="D75" s="12"/>
      <c r="E75" s="10"/>
      <c r="F75" s="10"/>
      <c r="G75" s="10"/>
      <c r="H75" s="10"/>
      <c r="I75" s="10">
        <v>1638300</v>
      </c>
      <c r="J75" s="10">
        <f t="shared" si="2"/>
        <v>1638300</v>
      </c>
      <c r="K75" s="10">
        <f t="shared" si="3"/>
        <v>0</v>
      </c>
      <c r="L75" s="10"/>
      <c r="M75" s="10"/>
      <c r="N75" s="10"/>
      <c r="O75" s="10"/>
      <c r="P75" s="15" t="s">
        <v>238</v>
      </c>
      <c r="Q75" s="41" t="s">
        <v>239</v>
      </c>
      <c r="V75" s="3"/>
    </row>
    <row r="76" spans="1:22" s="2" customFormat="1" ht="47.25" x14ac:dyDescent="0.25">
      <c r="A76" s="18">
        <v>71</v>
      </c>
      <c r="B76" s="30" t="s">
        <v>190</v>
      </c>
      <c r="C76" s="25">
        <v>1987</v>
      </c>
      <c r="D76" s="12"/>
      <c r="E76" s="10"/>
      <c r="F76" s="10"/>
      <c r="G76" s="10"/>
      <c r="H76" s="10"/>
      <c r="I76" s="10">
        <v>1703070</v>
      </c>
      <c r="J76" s="10">
        <f t="shared" si="2"/>
        <v>1703070</v>
      </c>
      <c r="K76" s="10">
        <f t="shared" si="3"/>
        <v>0</v>
      </c>
      <c r="L76" s="10"/>
      <c r="M76" s="10"/>
      <c r="N76" s="10"/>
      <c r="O76" s="10"/>
      <c r="P76" s="15" t="s">
        <v>238</v>
      </c>
      <c r="Q76" s="41" t="s">
        <v>239</v>
      </c>
      <c r="V76" s="3"/>
    </row>
    <row r="77" spans="1:22" s="2" customFormat="1" ht="47.25" x14ac:dyDescent="0.25">
      <c r="A77" s="18">
        <v>72</v>
      </c>
      <c r="B77" s="30" t="s">
        <v>191</v>
      </c>
      <c r="C77" s="25">
        <v>1976</v>
      </c>
      <c r="D77" s="12"/>
      <c r="E77" s="10"/>
      <c r="F77" s="10"/>
      <c r="G77" s="10"/>
      <c r="H77" s="10"/>
      <c r="I77" s="20">
        <v>1670050</v>
      </c>
      <c r="J77" s="10">
        <f t="shared" si="2"/>
        <v>1670050</v>
      </c>
      <c r="K77" s="10">
        <f t="shared" si="3"/>
        <v>0</v>
      </c>
      <c r="L77" s="10"/>
      <c r="M77" s="10"/>
      <c r="N77" s="10"/>
      <c r="O77" s="10"/>
      <c r="P77" s="15" t="s">
        <v>238</v>
      </c>
      <c r="Q77" s="41" t="s">
        <v>239</v>
      </c>
      <c r="V77" s="3"/>
    </row>
    <row r="78" spans="1:22" s="2" customFormat="1" ht="47.25" x14ac:dyDescent="0.25">
      <c r="A78" s="18">
        <v>73</v>
      </c>
      <c r="B78" s="30" t="s">
        <v>192</v>
      </c>
      <c r="C78" s="25">
        <v>1978</v>
      </c>
      <c r="D78" s="12"/>
      <c r="E78" s="10"/>
      <c r="F78" s="10"/>
      <c r="G78" s="10"/>
      <c r="H78" s="10"/>
      <c r="I78" s="10">
        <v>1747520</v>
      </c>
      <c r="J78" s="10">
        <f t="shared" si="2"/>
        <v>1747520</v>
      </c>
      <c r="K78" s="10">
        <f t="shared" si="3"/>
        <v>0</v>
      </c>
      <c r="L78" s="10"/>
      <c r="M78" s="10"/>
      <c r="N78" s="10"/>
      <c r="O78" s="10"/>
      <c r="P78" s="15" t="s">
        <v>238</v>
      </c>
      <c r="Q78" s="41" t="s">
        <v>239</v>
      </c>
      <c r="V78" s="3"/>
    </row>
    <row r="79" spans="1:22" s="2" customFormat="1" ht="47.25" x14ac:dyDescent="0.25">
      <c r="A79" s="18">
        <v>74</v>
      </c>
      <c r="B79" s="30" t="s">
        <v>193</v>
      </c>
      <c r="C79" s="25">
        <v>1978</v>
      </c>
      <c r="D79" s="12"/>
      <c r="E79" s="10"/>
      <c r="F79" s="10"/>
      <c r="G79" s="10"/>
      <c r="H79" s="10"/>
      <c r="I79" s="10">
        <v>4572000</v>
      </c>
      <c r="J79" s="10">
        <f t="shared" si="2"/>
        <v>4572000</v>
      </c>
      <c r="K79" s="10">
        <f t="shared" si="3"/>
        <v>0</v>
      </c>
      <c r="L79" s="10"/>
      <c r="M79" s="10"/>
      <c r="N79" s="10"/>
      <c r="O79" s="10"/>
      <c r="P79" s="15" t="s">
        <v>238</v>
      </c>
      <c r="Q79" s="41" t="s">
        <v>239</v>
      </c>
      <c r="V79" s="3"/>
    </row>
    <row r="80" spans="1:22" ht="47.25" x14ac:dyDescent="0.25">
      <c r="A80" s="18">
        <v>75</v>
      </c>
      <c r="B80" s="30" t="s">
        <v>194</v>
      </c>
      <c r="C80" s="25">
        <v>1976</v>
      </c>
      <c r="D80" s="12"/>
      <c r="E80" s="10"/>
      <c r="F80" s="10"/>
      <c r="G80" s="10"/>
      <c r="H80" s="10"/>
      <c r="I80" s="10">
        <v>4083050</v>
      </c>
      <c r="J80" s="10">
        <f t="shared" si="2"/>
        <v>4083050</v>
      </c>
      <c r="K80" s="10">
        <f t="shared" si="3"/>
        <v>0</v>
      </c>
      <c r="L80" s="10"/>
      <c r="M80" s="10"/>
      <c r="N80" s="10"/>
      <c r="O80" s="10"/>
      <c r="P80" s="15" t="s">
        <v>238</v>
      </c>
      <c r="Q80" s="41" t="s">
        <v>239</v>
      </c>
    </row>
    <row r="81" spans="1:22" ht="47.25" x14ac:dyDescent="0.25">
      <c r="A81" s="18">
        <v>76</v>
      </c>
      <c r="B81" s="30" t="s">
        <v>195</v>
      </c>
      <c r="C81" s="25">
        <v>1976</v>
      </c>
      <c r="D81" s="12"/>
      <c r="E81" s="10"/>
      <c r="F81" s="10"/>
      <c r="G81" s="10"/>
      <c r="H81" s="10"/>
      <c r="I81" s="10">
        <v>1874520</v>
      </c>
      <c r="J81" s="10">
        <f t="shared" si="2"/>
        <v>1874520</v>
      </c>
      <c r="K81" s="10">
        <f t="shared" si="3"/>
        <v>0</v>
      </c>
      <c r="L81" s="10"/>
      <c r="M81" s="10"/>
      <c r="N81" s="10"/>
      <c r="O81" s="10"/>
      <c r="P81" s="15" t="s">
        <v>238</v>
      </c>
      <c r="Q81" s="41" t="s">
        <v>239</v>
      </c>
    </row>
    <row r="82" spans="1:22" ht="47.25" x14ac:dyDescent="0.25">
      <c r="A82" s="18">
        <v>77</v>
      </c>
      <c r="B82" s="30" t="s">
        <v>196</v>
      </c>
      <c r="C82" s="25">
        <v>1976</v>
      </c>
      <c r="D82" s="12"/>
      <c r="E82" s="10"/>
      <c r="F82" s="10"/>
      <c r="G82" s="10"/>
      <c r="H82" s="10"/>
      <c r="I82" s="10">
        <v>1888109</v>
      </c>
      <c r="J82" s="10">
        <f t="shared" si="2"/>
        <v>1888109</v>
      </c>
      <c r="K82" s="10">
        <f t="shared" si="3"/>
        <v>0</v>
      </c>
      <c r="L82" s="10"/>
      <c r="M82" s="10"/>
      <c r="N82" s="10"/>
      <c r="O82" s="10"/>
      <c r="P82" s="15" t="s">
        <v>238</v>
      </c>
      <c r="Q82" s="41" t="s">
        <v>239</v>
      </c>
    </row>
    <row r="83" spans="1:22" ht="47.25" x14ac:dyDescent="0.25">
      <c r="A83" s="18">
        <v>78</v>
      </c>
      <c r="B83" s="31" t="s">
        <v>197</v>
      </c>
      <c r="C83" s="25">
        <v>1970</v>
      </c>
      <c r="D83" s="12"/>
      <c r="E83" s="10"/>
      <c r="F83" s="10"/>
      <c r="G83" s="10"/>
      <c r="H83" s="10"/>
      <c r="I83" s="10">
        <v>1643380</v>
      </c>
      <c r="J83" s="10">
        <f t="shared" si="2"/>
        <v>1643380</v>
      </c>
      <c r="K83" s="10">
        <f t="shared" si="3"/>
        <v>0</v>
      </c>
      <c r="L83" s="10"/>
      <c r="M83" s="10"/>
      <c r="N83" s="10"/>
      <c r="O83" s="10"/>
      <c r="P83" s="15" t="s">
        <v>238</v>
      </c>
      <c r="Q83" s="41" t="s">
        <v>239</v>
      </c>
    </row>
    <row r="84" spans="1:22" s="23" customFormat="1" ht="47.25" x14ac:dyDescent="0.25">
      <c r="A84" s="18">
        <v>79</v>
      </c>
      <c r="B84" s="36" t="s">
        <v>198</v>
      </c>
      <c r="C84" s="26">
        <v>1971</v>
      </c>
      <c r="D84" s="19"/>
      <c r="E84" s="20"/>
      <c r="F84" s="20"/>
      <c r="G84" s="20"/>
      <c r="H84" s="20"/>
      <c r="I84" s="20">
        <v>1630680</v>
      </c>
      <c r="J84" s="20">
        <f t="shared" si="2"/>
        <v>1630680</v>
      </c>
      <c r="K84" s="20">
        <f t="shared" si="3"/>
        <v>0</v>
      </c>
      <c r="L84" s="20"/>
      <c r="M84" s="20"/>
      <c r="N84" s="20"/>
      <c r="O84" s="20"/>
      <c r="P84" s="15" t="s">
        <v>238</v>
      </c>
      <c r="Q84" s="41" t="s">
        <v>239</v>
      </c>
      <c r="R84" s="21"/>
      <c r="S84" s="21"/>
      <c r="T84" s="21"/>
      <c r="U84" s="21"/>
      <c r="V84" s="22"/>
    </row>
    <row r="85" spans="1:22" ht="47.25" x14ac:dyDescent="0.25">
      <c r="A85" s="18">
        <v>80</v>
      </c>
      <c r="B85" s="30" t="s">
        <v>199</v>
      </c>
      <c r="C85" s="25">
        <v>1971</v>
      </c>
      <c r="D85" s="12"/>
      <c r="E85" s="10"/>
      <c r="F85" s="10"/>
      <c r="G85" s="10"/>
      <c r="H85" s="10"/>
      <c r="I85" s="10">
        <v>1757680</v>
      </c>
      <c r="J85" s="10">
        <f t="shared" si="2"/>
        <v>1757680</v>
      </c>
      <c r="K85" s="10">
        <f t="shared" si="3"/>
        <v>0</v>
      </c>
      <c r="L85" s="10"/>
      <c r="M85" s="10"/>
      <c r="N85" s="10"/>
      <c r="O85" s="10"/>
      <c r="P85" s="15" t="s">
        <v>238</v>
      </c>
      <c r="Q85" s="41" t="s">
        <v>239</v>
      </c>
    </row>
    <row r="86" spans="1:22" ht="47.25" x14ac:dyDescent="0.25">
      <c r="A86" s="18">
        <v>81</v>
      </c>
      <c r="B86" s="30" t="s">
        <v>199</v>
      </c>
      <c r="C86" s="25">
        <v>1970</v>
      </c>
      <c r="D86" s="12"/>
      <c r="E86" s="10"/>
      <c r="F86" s="10"/>
      <c r="G86" s="10"/>
      <c r="H86" s="10"/>
      <c r="I86" s="10">
        <v>1647190</v>
      </c>
      <c r="J86" s="10">
        <f t="shared" si="2"/>
        <v>1647190</v>
      </c>
      <c r="K86" s="10">
        <f t="shared" si="3"/>
        <v>0</v>
      </c>
      <c r="L86" s="10"/>
      <c r="M86" s="10"/>
      <c r="N86" s="10"/>
      <c r="O86" s="10"/>
      <c r="P86" s="15" t="s">
        <v>238</v>
      </c>
      <c r="Q86" s="41" t="s">
        <v>239</v>
      </c>
    </row>
    <row r="87" spans="1:22" ht="47.25" x14ac:dyDescent="0.25">
      <c r="A87" s="18">
        <v>82</v>
      </c>
      <c r="B87" s="32" t="s">
        <v>200</v>
      </c>
      <c r="C87" s="25">
        <v>1987</v>
      </c>
      <c r="D87" s="12"/>
      <c r="E87" s="10"/>
      <c r="F87" s="10"/>
      <c r="G87" s="10"/>
      <c r="H87" s="10"/>
      <c r="I87" s="10">
        <v>8045428</v>
      </c>
      <c r="J87" s="10">
        <v>7776469.3499999996</v>
      </c>
      <c r="K87" s="10">
        <f t="shared" si="3"/>
        <v>268958.65000000037</v>
      </c>
      <c r="L87" s="10"/>
      <c r="M87" s="10"/>
      <c r="N87" s="10"/>
      <c r="O87" s="10"/>
      <c r="P87" s="15" t="s">
        <v>238</v>
      </c>
      <c r="Q87" s="41" t="s">
        <v>239</v>
      </c>
    </row>
    <row r="88" spans="1:22" ht="47.25" x14ac:dyDescent="0.25">
      <c r="A88" s="18">
        <v>83</v>
      </c>
      <c r="B88" s="32" t="s">
        <v>201</v>
      </c>
      <c r="C88" s="25">
        <v>1987</v>
      </c>
      <c r="D88" s="12"/>
      <c r="E88" s="10"/>
      <c r="F88" s="10"/>
      <c r="G88" s="10"/>
      <c r="H88" s="10"/>
      <c r="I88" s="10">
        <v>8569960</v>
      </c>
      <c r="J88" s="10">
        <v>8283466.2400000002</v>
      </c>
      <c r="K88" s="10">
        <f t="shared" si="3"/>
        <v>286493.75999999978</v>
      </c>
      <c r="L88" s="10"/>
      <c r="M88" s="10"/>
      <c r="N88" s="10"/>
      <c r="O88" s="10"/>
      <c r="P88" s="15" t="s">
        <v>238</v>
      </c>
      <c r="Q88" s="41" t="s">
        <v>239</v>
      </c>
    </row>
    <row r="89" spans="1:22" ht="47.25" x14ac:dyDescent="0.25">
      <c r="A89" s="18">
        <v>84</v>
      </c>
      <c r="B89" s="32" t="s">
        <v>202</v>
      </c>
      <c r="C89" s="25">
        <v>1987</v>
      </c>
      <c r="D89" s="12"/>
      <c r="E89" s="10"/>
      <c r="F89" s="10"/>
      <c r="G89" s="10"/>
      <c r="H89" s="10"/>
      <c r="I89" s="10">
        <v>7341870</v>
      </c>
      <c r="J89" s="10">
        <v>7096431.29</v>
      </c>
      <c r="K89" s="10">
        <f t="shared" si="3"/>
        <v>245438.70999999996</v>
      </c>
      <c r="L89" s="10"/>
      <c r="M89" s="10"/>
      <c r="N89" s="10"/>
      <c r="O89" s="10"/>
      <c r="P89" s="15" t="s">
        <v>238</v>
      </c>
      <c r="Q89" s="41" t="s">
        <v>239</v>
      </c>
    </row>
    <row r="90" spans="1:22" ht="47.25" x14ac:dyDescent="0.25">
      <c r="A90" s="18">
        <v>85</v>
      </c>
      <c r="B90" s="32" t="s">
        <v>203</v>
      </c>
      <c r="C90" s="25">
        <v>1987</v>
      </c>
      <c r="D90" s="12"/>
      <c r="E90" s="10"/>
      <c r="F90" s="10"/>
      <c r="G90" s="10"/>
      <c r="H90" s="10"/>
      <c r="I90" s="10">
        <v>9695180</v>
      </c>
      <c r="J90" s="10">
        <v>9371070.1300000008</v>
      </c>
      <c r="K90" s="10">
        <f t="shared" si="3"/>
        <v>324109.86999999918</v>
      </c>
      <c r="L90" s="10"/>
      <c r="M90" s="10"/>
      <c r="N90" s="10"/>
      <c r="O90" s="10"/>
      <c r="P90" s="15" t="s">
        <v>238</v>
      </c>
      <c r="Q90" s="41" t="s">
        <v>239</v>
      </c>
    </row>
    <row r="91" spans="1:22" ht="47.25" x14ac:dyDescent="0.25">
      <c r="A91" s="18">
        <v>86</v>
      </c>
      <c r="B91" s="32" t="s">
        <v>204</v>
      </c>
      <c r="C91" s="25">
        <v>1987</v>
      </c>
      <c r="D91" s="12"/>
      <c r="E91" s="10"/>
      <c r="F91" s="10"/>
      <c r="G91" s="10"/>
      <c r="H91" s="10"/>
      <c r="I91" s="10">
        <v>7339330</v>
      </c>
      <c r="J91" s="10">
        <v>7093976.2000000002</v>
      </c>
      <c r="K91" s="10">
        <f t="shared" si="3"/>
        <v>245353.79999999981</v>
      </c>
      <c r="L91" s="10"/>
      <c r="M91" s="10"/>
      <c r="N91" s="10"/>
      <c r="O91" s="10"/>
      <c r="P91" s="15" t="s">
        <v>238</v>
      </c>
      <c r="Q91" s="41" t="s">
        <v>239</v>
      </c>
    </row>
    <row r="92" spans="1:22" ht="47.25" x14ac:dyDescent="0.25">
      <c r="A92" s="18">
        <v>87</v>
      </c>
      <c r="B92" s="32" t="s">
        <v>205</v>
      </c>
      <c r="C92" s="25">
        <v>1987</v>
      </c>
      <c r="D92" s="12"/>
      <c r="E92" s="10"/>
      <c r="F92" s="10"/>
      <c r="G92" s="10"/>
      <c r="H92" s="10"/>
      <c r="I92" s="10">
        <v>9208770</v>
      </c>
      <c r="J92" s="10">
        <v>8900920.8100000005</v>
      </c>
      <c r="K92" s="10">
        <f t="shared" si="3"/>
        <v>307849.18999999948</v>
      </c>
      <c r="L92" s="10"/>
      <c r="M92" s="10"/>
      <c r="N92" s="10"/>
      <c r="O92" s="10"/>
      <c r="P92" s="15" t="s">
        <v>238</v>
      </c>
      <c r="Q92" s="41" t="s">
        <v>239</v>
      </c>
    </row>
    <row r="93" spans="1:22" ht="47.25" x14ac:dyDescent="0.25">
      <c r="A93" s="18">
        <v>88</v>
      </c>
      <c r="B93" s="32" t="s">
        <v>206</v>
      </c>
      <c r="C93" s="25">
        <v>1987</v>
      </c>
      <c r="D93" s="12"/>
      <c r="E93" s="10"/>
      <c r="F93" s="10"/>
      <c r="G93" s="10"/>
      <c r="H93" s="10"/>
      <c r="I93" s="10">
        <v>7964170</v>
      </c>
      <c r="J93" s="10">
        <v>7697927.7999999998</v>
      </c>
      <c r="K93" s="10">
        <f t="shared" si="3"/>
        <v>266242.20000000019</v>
      </c>
      <c r="L93" s="10"/>
      <c r="M93" s="10"/>
      <c r="N93" s="10"/>
      <c r="O93" s="10"/>
      <c r="P93" s="15" t="s">
        <v>238</v>
      </c>
      <c r="Q93" s="41" t="s">
        <v>239</v>
      </c>
    </row>
    <row r="94" spans="1:22" ht="47.25" x14ac:dyDescent="0.25">
      <c r="A94" s="18">
        <v>89</v>
      </c>
      <c r="B94" s="32" t="s">
        <v>207</v>
      </c>
      <c r="C94" s="25">
        <v>1987</v>
      </c>
      <c r="D94" s="12"/>
      <c r="E94" s="10"/>
      <c r="F94" s="10"/>
      <c r="G94" s="10"/>
      <c r="H94" s="10"/>
      <c r="I94" s="10">
        <v>4622800</v>
      </c>
      <c r="J94" s="10">
        <v>4468259.79</v>
      </c>
      <c r="K94" s="10">
        <f t="shared" si="3"/>
        <v>154540.20999999996</v>
      </c>
      <c r="L94" s="10"/>
      <c r="M94" s="10"/>
      <c r="N94" s="10"/>
      <c r="O94" s="10"/>
      <c r="P94" s="15" t="s">
        <v>238</v>
      </c>
      <c r="Q94" s="41" t="s">
        <v>239</v>
      </c>
    </row>
    <row r="95" spans="1:22" ht="47.25" x14ac:dyDescent="0.25">
      <c r="A95" s="18">
        <v>90</v>
      </c>
      <c r="B95" s="32" t="s">
        <v>208</v>
      </c>
      <c r="C95" s="25">
        <v>1987</v>
      </c>
      <c r="D95" s="12"/>
      <c r="E95" s="10"/>
      <c r="F95" s="10"/>
      <c r="G95" s="10"/>
      <c r="H95" s="10"/>
      <c r="I95" s="10">
        <v>2050000</v>
      </c>
      <c r="J95" s="10">
        <v>1981468.5</v>
      </c>
      <c r="K95" s="10">
        <f t="shared" si="3"/>
        <v>68531.5</v>
      </c>
      <c r="L95" s="10"/>
      <c r="M95" s="10"/>
      <c r="N95" s="10"/>
      <c r="O95" s="10"/>
      <c r="P95" s="15" t="s">
        <v>238</v>
      </c>
      <c r="Q95" s="41" t="s">
        <v>239</v>
      </c>
    </row>
    <row r="96" spans="1:22" s="2" customFormat="1" ht="47.25" x14ac:dyDescent="0.25">
      <c r="A96" s="18">
        <v>91</v>
      </c>
      <c r="B96" s="32" t="s">
        <v>209</v>
      </c>
      <c r="C96" s="25">
        <v>1987</v>
      </c>
      <c r="D96" s="12"/>
      <c r="E96" s="10"/>
      <c r="F96" s="10"/>
      <c r="G96" s="10"/>
      <c r="H96" s="10"/>
      <c r="I96" s="10">
        <v>6214000</v>
      </c>
      <c r="J96" s="10">
        <v>6006265.9800000004</v>
      </c>
      <c r="K96" s="10">
        <f t="shared" si="3"/>
        <v>207734.01999999955</v>
      </c>
      <c r="L96" s="10"/>
      <c r="M96" s="10"/>
      <c r="N96" s="10"/>
      <c r="O96" s="10"/>
      <c r="P96" s="15" t="s">
        <v>238</v>
      </c>
      <c r="Q96" s="41" t="s">
        <v>239</v>
      </c>
      <c r="V96" s="3"/>
    </row>
    <row r="97" spans="1:22" s="2" customFormat="1" ht="47.25" x14ac:dyDescent="0.25">
      <c r="A97" s="18">
        <v>92</v>
      </c>
      <c r="B97" s="32" t="s">
        <v>210</v>
      </c>
      <c r="C97" s="25">
        <v>1987</v>
      </c>
      <c r="D97" s="12"/>
      <c r="E97" s="10"/>
      <c r="F97" s="10"/>
      <c r="G97" s="10"/>
      <c r="H97" s="10"/>
      <c r="I97" s="10">
        <v>3140000</v>
      </c>
      <c r="J97" s="10">
        <v>3035028.8</v>
      </c>
      <c r="K97" s="10">
        <f t="shared" si="3"/>
        <v>104971.20000000019</v>
      </c>
      <c r="L97" s="10"/>
      <c r="M97" s="10"/>
      <c r="N97" s="10"/>
      <c r="O97" s="10"/>
      <c r="P97" s="15" t="s">
        <v>238</v>
      </c>
      <c r="Q97" s="41" t="s">
        <v>239</v>
      </c>
      <c r="V97" s="3"/>
    </row>
    <row r="98" spans="1:22" s="2" customFormat="1" ht="47.25" x14ac:dyDescent="0.25">
      <c r="A98" s="18">
        <v>93</v>
      </c>
      <c r="B98" s="32" t="s">
        <v>211</v>
      </c>
      <c r="C98" s="25">
        <v>1987</v>
      </c>
      <c r="D98" s="12"/>
      <c r="E98" s="10"/>
      <c r="F98" s="10"/>
      <c r="G98" s="10"/>
      <c r="H98" s="10"/>
      <c r="I98" s="10">
        <v>4240000</v>
      </c>
      <c r="J98" s="10">
        <v>4098256.8</v>
      </c>
      <c r="K98" s="10">
        <f t="shared" si="3"/>
        <v>141743.20000000019</v>
      </c>
      <c r="L98" s="10"/>
      <c r="M98" s="10"/>
      <c r="N98" s="10"/>
      <c r="O98" s="10"/>
      <c r="P98" s="15" t="s">
        <v>238</v>
      </c>
      <c r="Q98" s="41" t="s">
        <v>239</v>
      </c>
      <c r="V98" s="3"/>
    </row>
    <row r="99" spans="1:22" s="2" customFormat="1" ht="47.25" x14ac:dyDescent="0.25">
      <c r="A99" s="18">
        <v>94</v>
      </c>
      <c r="B99" s="33" t="s">
        <v>212</v>
      </c>
      <c r="C99" s="25">
        <v>1976</v>
      </c>
      <c r="D99" s="12"/>
      <c r="E99" s="10"/>
      <c r="F99" s="10"/>
      <c r="G99" s="10"/>
      <c r="H99" s="10"/>
      <c r="I99" s="10">
        <v>4650000</v>
      </c>
      <c r="J99" s="10">
        <f t="shared" si="2"/>
        <v>4650000</v>
      </c>
      <c r="K99" s="10">
        <f t="shared" si="3"/>
        <v>0</v>
      </c>
      <c r="L99" s="10"/>
      <c r="M99" s="10"/>
      <c r="N99" s="10"/>
      <c r="O99" s="10"/>
      <c r="P99" s="15" t="s">
        <v>238</v>
      </c>
      <c r="Q99" s="41" t="s">
        <v>239</v>
      </c>
      <c r="V99" s="3"/>
    </row>
    <row r="100" spans="1:22" s="2" customFormat="1" ht="47.25" x14ac:dyDescent="0.25">
      <c r="A100" s="18">
        <v>95</v>
      </c>
      <c r="B100" s="33" t="s">
        <v>213</v>
      </c>
      <c r="C100" s="25">
        <v>1991</v>
      </c>
      <c r="D100" s="12"/>
      <c r="E100" s="10"/>
      <c r="F100" s="10"/>
      <c r="G100" s="10"/>
      <c r="H100" s="10"/>
      <c r="I100" s="10">
        <v>1590000</v>
      </c>
      <c r="J100" s="10">
        <f t="shared" si="2"/>
        <v>1590000</v>
      </c>
      <c r="K100" s="10">
        <f t="shared" si="3"/>
        <v>0</v>
      </c>
      <c r="L100" s="10"/>
      <c r="M100" s="10"/>
      <c r="N100" s="10"/>
      <c r="O100" s="10"/>
      <c r="P100" s="15" t="s">
        <v>238</v>
      </c>
      <c r="Q100" s="41" t="s">
        <v>239</v>
      </c>
      <c r="V100" s="3"/>
    </row>
    <row r="101" spans="1:22" s="2" customFormat="1" ht="47.25" x14ac:dyDescent="0.25">
      <c r="A101" s="18">
        <v>96</v>
      </c>
      <c r="B101" s="33" t="s">
        <v>214</v>
      </c>
      <c r="C101" s="25">
        <v>1976</v>
      </c>
      <c r="D101" s="12"/>
      <c r="E101" s="10"/>
      <c r="F101" s="10"/>
      <c r="G101" s="10"/>
      <c r="H101" s="10"/>
      <c r="I101" s="10">
        <v>1700000</v>
      </c>
      <c r="J101" s="10">
        <f t="shared" si="2"/>
        <v>1700000</v>
      </c>
      <c r="K101" s="10">
        <f t="shared" si="3"/>
        <v>0</v>
      </c>
      <c r="L101" s="10"/>
      <c r="M101" s="10"/>
      <c r="N101" s="10"/>
      <c r="O101" s="10"/>
      <c r="P101" s="15" t="s">
        <v>238</v>
      </c>
      <c r="Q101" s="41" t="s">
        <v>239</v>
      </c>
      <c r="V101" s="3"/>
    </row>
    <row r="102" spans="1:22" s="2" customFormat="1" ht="47.25" x14ac:dyDescent="0.25">
      <c r="A102" s="18">
        <v>97</v>
      </c>
      <c r="B102" s="33" t="s">
        <v>215</v>
      </c>
      <c r="C102" s="25">
        <v>1989</v>
      </c>
      <c r="D102" s="12"/>
      <c r="E102" s="10"/>
      <c r="F102" s="10"/>
      <c r="G102" s="10"/>
      <c r="H102" s="10"/>
      <c r="I102" s="10">
        <v>149000</v>
      </c>
      <c r="J102" s="10">
        <f t="shared" si="2"/>
        <v>149000</v>
      </c>
      <c r="K102" s="10">
        <f t="shared" si="3"/>
        <v>0</v>
      </c>
      <c r="L102" s="10"/>
      <c r="M102" s="10"/>
      <c r="N102" s="10"/>
      <c r="O102" s="10"/>
      <c r="P102" s="15" t="s">
        <v>238</v>
      </c>
      <c r="Q102" s="41" t="s">
        <v>239</v>
      </c>
      <c r="V102" s="3"/>
    </row>
    <row r="103" spans="1:22" s="2" customFormat="1" ht="47.25" x14ac:dyDescent="0.25">
      <c r="A103" s="18">
        <v>98</v>
      </c>
      <c r="B103" s="33" t="s">
        <v>216</v>
      </c>
      <c r="C103" s="25">
        <v>1989</v>
      </c>
      <c r="D103" s="12"/>
      <c r="E103" s="10"/>
      <c r="F103" s="10"/>
      <c r="G103" s="10"/>
      <c r="H103" s="10"/>
      <c r="I103" s="10">
        <v>150000</v>
      </c>
      <c r="J103" s="10">
        <f t="shared" si="2"/>
        <v>150000</v>
      </c>
      <c r="K103" s="10">
        <f t="shared" si="3"/>
        <v>0</v>
      </c>
      <c r="L103" s="10"/>
      <c r="M103" s="10"/>
      <c r="N103" s="10"/>
      <c r="O103" s="10"/>
      <c r="P103" s="15" t="s">
        <v>238</v>
      </c>
      <c r="Q103" s="41" t="s">
        <v>239</v>
      </c>
      <c r="V103" s="3"/>
    </row>
    <row r="104" spans="1:22" s="2" customFormat="1" ht="47.25" x14ac:dyDescent="0.25">
      <c r="A104" s="18">
        <v>99</v>
      </c>
      <c r="B104" s="33" t="s">
        <v>217</v>
      </c>
      <c r="C104" s="25">
        <v>1979</v>
      </c>
      <c r="D104" s="12"/>
      <c r="E104" s="10"/>
      <c r="F104" s="10"/>
      <c r="G104" s="10"/>
      <c r="H104" s="10"/>
      <c r="I104" s="10">
        <v>395000</v>
      </c>
      <c r="J104" s="10">
        <f t="shared" si="2"/>
        <v>395000</v>
      </c>
      <c r="K104" s="10">
        <f t="shared" si="3"/>
        <v>0</v>
      </c>
      <c r="L104" s="10"/>
      <c r="M104" s="10"/>
      <c r="N104" s="10"/>
      <c r="O104" s="10"/>
      <c r="P104" s="15" t="s">
        <v>238</v>
      </c>
      <c r="Q104" s="41" t="s">
        <v>239</v>
      </c>
      <c r="V104" s="3"/>
    </row>
    <row r="105" spans="1:22" s="2" customFormat="1" ht="47.25" x14ac:dyDescent="0.25">
      <c r="A105" s="18">
        <v>100</v>
      </c>
      <c r="B105" s="33" t="s">
        <v>218</v>
      </c>
      <c r="C105" s="25">
        <v>1989</v>
      </c>
      <c r="D105" s="12"/>
      <c r="E105" s="10"/>
      <c r="F105" s="10"/>
      <c r="G105" s="10"/>
      <c r="H105" s="10"/>
      <c r="I105" s="10">
        <v>3945000</v>
      </c>
      <c r="J105" s="10">
        <f t="shared" si="2"/>
        <v>3945000</v>
      </c>
      <c r="K105" s="10">
        <f t="shared" si="3"/>
        <v>0</v>
      </c>
      <c r="L105" s="10"/>
      <c r="M105" s="10"/>
      <c r="N105" s="10"/>
      <c r="O105" s="10"/>
      <c r="P105" s="15" t="s">
        <v>238</v>
      </c>
      <c r="Q105" s="41" t="s">
        <v>239</v>
      </c>
      <c r="V105" s="3"/>
    </row>
    <row r="106" spans="1:22" s="2" customFormat="1" ht="47.25" x14ac:dyDescent="0.25">
      <c r="A106" s="18">
        <v>101</v>
      </c>
      <c r="B106" s="33" t="s">
        <v>219</v>
      </c>
      <c r="C106" s="25">
        <v>1976</v>
      </c>
      <c r="D106" s="12"/>
      <c r="E106" s="10"/>
      <c r="F106" s="10"/>
      <c r="G106" s="10"/>
      <c r="H106" s="10"/>
      <c r="I106" s="10">
        <v>1240000</v>
      </c>
      <c r="J106" s="10">
        <f t="shared" si="2"/>
        <v>1240000</v>
      </c>
      <c r="K106" s="10">
        <f t="shared" si="3"/>
        <v>0</v>
      </c>
      <c r="L106" s="10"/>
      <c r="M106" s="10"/>
      <c r="N106" s="10"/>
      <c r="O106" s="10"/>
      <c r="P106" s="15" t="s">
        <v>238</v>
      </c>
      <c r="Q106" s="41" t="s">
        <v>239</v>
      </c>
      <c r="V106" s="3"/>
    </row>
    <row r="107" spans="1:22" s="2" customFormat="1" ht="47.25" x14ac:dyDescent="0.25">
      <c r="A107" s="18">
        <v>102</v>
      </c>
      <c r="B107" s="33" t="s">
        <v>220</v>
      </c>
      <c r="C107" s="25">
        <v>1990</v>
      </c>
      <c r="D107" s="12"/>
      <c r="E107" s="10"/>
      <c r="F107" s="10"/>
      <c r="G107" s="10"/>
      <c r="H107" s="10"/>
      <c r="I107" s="10">
        <v>570000</v>
      </c>
      <c r="J107" s="10">
        <f t="shared" si="2"/>
        <v>570000</v>
      </c>
      <c r="K107" s="10">
        <f t="shared" si="3"/>
        <v>0</v>
      </c>
      <c r="L107" s="10"/>
      <c r="M107" s="10"/>
      <c r="N107" s="10"/>
      <c r="O107" s="10"/>
      <c r="P107" s="15" t="s">
        <v>238</v>
      </c>
      <c r="Q107" s="41" t="s">
        <v>239</v>
      </c>
      <c r="V107" s="3"/>
    </row>
    <row r="108" spans="1:22" s="2" customFormat="1" ht="47.25" x14ac:dyDescent="0.25">
      <c r="A108" s="18">
        <v>103</v>
      </c>
      <c r="B108" s="34" t="s">
        <v>221</v>
      </c>
      <c r="C108" s="25">
        <v>1989</v>
      </c>
      <c r="D108" s="12"/>
      <c r="E108" s="10"/>
      <c r="F108" s="10"/>
      <c r="G108" s="10"/>
      <c r="H108" s="10"/>
      <c r="I108" s="10">
        <v>350000</v>
      </c>
      <c r="J108" s="10">
        <f t="shared" si="2"/>
        <v>350000</v>
      </c>
      <c r="K108" s="10">
        <f t="shared" si="3"/>
        <v>0</v>
      </c>
      <c r="L108" s="10"/>
      <c r="M108" s="10"/>
      <c r="N108" s="10"/>
      <c r="O108" s="10"/>
      <c r="P108" s="15" t="s">
        <v>238</v>
      </c>
      <c r="Q108" s="41" t="s">
        <v>239</v>
      </c>
      <c r="V108" s="3"/>
    </row>
    <row r="109" spans="1:22" s="2" customFormat="1" ht="47.25" x14ac:dyDescent="0.25">
      <c r="A109" s="18">
        <v>104</v>
      </c>
      <c r="B109" s="34" t="s">
        <v>222</v>
      </c>
      <c r="C109" s="25">
        <v>1989</v>
      </c>
      <c r="D109" s="12"/>
      <c r="E109" s="10"/>
      <c r="F109" s="10"/>
      <c r="G109" s="10"/>
      <c r="H109" s="10"/>
      <c r="I109" s="10">
        <v>320000</v>
      </c>
      <c r="J109" s="10">
        <f t="shared" si="2"/>
        <v>320000</v>
      </c>
      <c r="K109" s="10">
        <f t="shared" si="3"/>
        <v>0</v>
      </c>
      <c r="L109" s="10"/>
      <c r="M109" s="10"/>
      <c r="N109" s="10"/>
      <c r="O109" s="10"/>
      <c r="P109" s="15" t="s">
        <v>238</v>
      </c>
      <c r="Q109" s="41" t="s">
        <v>239</v>
      </c>
      <c r="V109" s="3"/>
    </row>
    <row r="110" spans="1:22" s="2" customFormat="1" ht="47.25" x14ac:dyDescent="0.25">
      <c r="A110" s="18">
        <v>105</v>
      </c>
      <c r="B110" s="34" t="s">
        <v>223</v>
      </c>
      <c r="C110" s="25">
        <v>1976</v>
      </c>
      <c r="D110" s="12"/>
      <c r="E110" s="10"/>
      <c r="F110" s="10"/>
      <c r="G110" s="10"/>
      <c r="H110" s="10"/>
      <c r="I110" s="10">
        <v>150000</v>
      </c>
      <c r="J110" s="10">
        <f t="shared" si="2"/>
        <v>150000</v>
      </c>
      <c r="K110" s="10">
        <f t="shared" si="3"/>
        <v>0</v>
      </c>
      <c r="L110" s="10"/>
      <c r="M110" s="10"/>
      <c r="N110" s="10"/>
      <c r="O110" s="10"/>
      <c r="P110" s="15" t="s">
        <v>238</v>
      </c>
      <c r="Q110" s="41" t="s">
        <v>239</v>
      </c>
      <c r="V110" s="3"/>
    </row>
    <row r="111" spans="1:22" s="2" customFormat="1" ht="47.25" x14ac:dyDescent="0.25">
      <c r="A111" s="18">
        <v>106</v>
      </c>
      <c r="B111" s="34" t="s">
        <v>224</v>
      </c>
      <c r="C111" s="25">
        <v>1989</v>
      </c>
      <c r="D111" s="12"/>
      <c r="E111" s="10"/>
      <c r="F111" s="10"/>
      <c r="G111" s="10"/>
      <c r="H111" s="10"/>
      <c r="I111" s="10">
        <v>500000</v>
      </c>
      <c r="J111" s="10">
        <f t="shared" si="2"/>
        <v>500000</v>
      </c>
      <c r="K111" s="10">
        <f t="shared" si="3"/>
        <v>0</v>
      </c>
      <c r="L111" s="10"/>
      <c r="M111" s="10"/>
      <c r="N111" s="10"/>
      <c r="O111" s="10"/>
      <c r="P111" s="15" t="s">
        <v>238</v>
      </c>
      <c r="Q111" s="41" t="s">
        <v>239</v>
      </c>
      <c r="V111" s="3"/>
    </row>
    <row r="112" spans="1:22" s="2" customFormat="1" ht="47.25" x14ac:dyDescent="0.25">
      <c r="A112" s="18">
        <v>107</v>
      </c>
      <c r="B112" s="34" t="s">
        <v>225</v>
      </c>
      <c r="C112" s="25">
        <v>1976</v>
      </c>
      <c r="D112" s="12"/>
      <c r="E112" s="10"/>
      <c r="F112" s="10"/>
      <c r="G112" s="10"/>
      <c r="H112" s="10"/>
      <c r="I112" s="10">
        <v>1242000</v>
      </c>
      <c r="J112" s="10">
        <f t="shared" si="2"/>
        <v>1242000</v>
      </c>
      <c r="K112" s="10">
        <f t="shared" si="3"/>
        <v>0</v>
      </c>
      <c r="L112" s="10"/>
      <c r="M112" s="10"/>
      <c r="N112" s="10"/>
      <c r="O112" s="10"/>
      <c r="P112" s="15" t="s">
        <v>238</v>
      </c>
      <c r="Q112" s="41" t="s">
        <v>239</v>
      </c>
      <c r="V112" s="3"/>
    </row>
    <row r="113" spans="1:22" s="2" customFormat="1" ht="47.25" x14ac:dyDescent="0.25">
      <c r="A113" s="18">
        <v>108</v>
      </c>
      <c r="B113" s="33" t="s">
        <v>226</v>
      </c>
      <c r="C113" s="25">
        <v>1976</v>
      </c>
      <c r="D113" s="12"/>
      <c r="E113" s="10"/>
      <c r="F113" s="10"/>
      <c r="G113" s="10"/>
      <c r="H113" s="10"/>
      <c r="I113" s="10">
        <v>950000</v>
      </c>
      <c r="J113" s="10">
        <f t="shared" si="2"/>
        <v>950000</v>
      </c>
      <c r="K113" s="10">
        <f t="shared" si="3"/>
        <v>0</v>
      </c>
      <c r="L113" s="10"/>
      <c r="M113" s="10"/>
      <c r="N113" s="10"/>
      <c r="O113" s="10"/>
      <c r="P113" s="15" t="s">
        <v>238</v>
      </c>
      <c r="Q113" s="41" t="s">
        <v>239</v>
      </c>
      <c r="V113" s="3"/>
    </row>
    <row r="114" spans="1:22" s="2" customFormat="1" ht="47.25" x14ac:dyDescent="0.25">
      <c r="A114" s="18">
        <v>109</v>
      </c>
      <c r="B114" s="35" t="s">
        <v>227</v>
      </c>
      <c r="C114" s="25">
        <v>1976</v>
      </c>
      <c r="D114" s="12"/>
      <c r="E114" s="10"/>
      <c r="F114" s="10"/>
      <c r="G114" s="10"/>
      <c r="H114" s="10"/>
      <c r="I114" s="10">
        <v>8636000</v>
      </c>
      <c r="J114" s="10">
        <f t="shared" si="2"/>
        <v>8636000</v>
      </c>
      <c r="K114" s="10">
        <f t="shared" si="3"/>
        <v>0</v>
      </c>
      <c r="L114" s="10"/>
      <c r="M114" s="10"/>
      <c r="N114" s="10"/>
      <c r="O114" s="10"/>
      <c r="P114" s="15" t="s">
        <v>238</v>
      </c>
      <c r="Q114" s="41" t="s">
        <v>239</v>
      </c>
      <c r="V114" s="3"/>
    </row>
    <row r="115" spans="1:22" s="2" customFormat="1" ht="47.25" x14ac:dyDescent="0.25">
      <c r="A115" s="18">
        <v>110</v>
      </c>
      <c r="B115" s="35" t="s">
        <v>228</v>
      </c>
      <c r="C115" s="25">
        <v>1976</v>
      </c>
      <c r="D115" s="12"/>
      <c r="E115" s="10"/>
      <c r="F115" s="10"/>
      <c r="G115" s="10"/>
      <c r="H115" s="10"/>
      <c r="I115" s="10">
        <v>30226000</v>
      </c>
      <c r="J115" s="10">
        <f t="shared" si="2"/>
        <v>30226000</v>
      </c>
      <c r="K115" s="10">
        <f t="shared" si="3"/>
        <v>0</v>
      </c>
      <c r="L115" s="10"/>
      <c r="M115" s="10"/>
      <c r="N115" s="10"/>
      <c r="O115" s="10"/>
      <c r="P115" s="15" t="s">
        <v>238</v>
      </c>
      <c r="Q115" s="41" t="s">
        <v>239</v>
      </c>
      <c r="V115" s="3"/>
    </row>
    <row r="116" spans="1:22" s="2" customFormat="1" ht="47.25" x14ac:dyDescent="0.25">
      <c r="A116" s="18">
        <v>111</v>
      </c>
      <c r="B116" s="35" t="s">
        <v>229</v>
      </c>
      <c r="C116" s="25">
        <v>1980</v>
      </c>
      <c r="D116" s="12"/>
      <c r="E116" s="10"/>
      <c r="F116" s="10"/>
      <c r="G116" s="10"/>
      <c r="H116" s="10"/>
      <c r="I116" s="10">
        <v>1500000</v>
      </c>
      <c r="J116" s="10">
        <f t="shared" si="2"/>
        <v>1500000</v>
      </c>
      <c r="K116" s="10">
        <f t="shared" si="3"/>
        <v>0</v>
      </c>
      <c r="L116" s="10"/>
      <c r="M116" s="10"/>
      <c r="N116" s="10"/>
      <c r="O116" s="10"/>
      <c r="P116" s="15" t="s">
        <v>238</v>
      </c>
      <c r="Q116" s="41" t="s">
        <v>239</v>
      </c>
      <c r="V116" s="3"/>
    </row>
    <row r="117" spans="1:22" s="2" customFormat="1" ht="47.25" x14ac:dyDescent="0.25">
      <c r="A117" s="18">
        <v>112</v>
      </c>
      <c r="B117" s="33" t="s">
        <v>231</v>
      </c>
      <c r="C117" s="27" t="s">
        <v>230</v>
      </c>
      <c r="D117" s="12"/>
      <c r="E117" s="10"/>
      <c r="F117" s="10"/>
      <c r="G117" s="10"/>
      <c r="H117" s="10"/>
      <c r="I117" s="10">
        <v>189146</v>
      </c>
      <c r="J117" s="10">
        <f t="shared" si="2"/>
        <v>189146</v>
      </c>
      <c r="K117" s="10">
        <f t="shared" si="3"/>
        <v>0</v>
      </c>
      <c r="L117" s="10"/>
      <c r="M117" s="10"/>
      <c r="N117" s="10"/>
      <c r="O117" s="10"/>
      <c r="P117" s="15" t="s">
        <v>238</v>
      </c>
      <c r="Q117" s="41" t="s">
        <v>239</v>
      </c>
      <c r="V117" s="3"/>
    </row>
    <row r="118" spans="1:22" s="2" customFormat="1" ht="47.25" x14ac:dyDescent="0.25">
      <c r="A118" s="18">
        <v>113</v>
      </c>
      <c r="B118" s="37" t="s">
        <v>232</v>
      </c>
      <c r="C118" s="28" t="s">
        <v>233</v>
      </c>
      <c r="D118" s="12"/>
      <c r="E118" s="10"/>
      <c r="F118" s="10"/>
      <c r="G118" s="10"/>
      <c r="H118" s="10"/>
      <c r="I118" s="10">
        <v>1651574</v>
      </c>
      <c r="J118" s="10">
        <f>I118-K118</f>
        <v>1625259.2</v>
      </c>
      <c r="K118" s="10">
        <v>26314.799999999999</v>
      </c>
      <c r="L118" s="10"/>
      <c r="M118" s="10"/>
      <c r="N118" s="10"/>
      <c r="O118" s="10"/>
      <c r="P118" s="15" t="s">
        <v>238</v>
      </c>
      <c r="Q118" s="41" t="s">
        <v>239</v>
      </c>
      <c r="V118" s="3"/>
    </row>
    <row r="119" spans="1:22" s="2" customFormat="1" ht="47.25" x14ac:dyDescent="0.25">
      <c r="A119" s="18">
        <v>114</v>
      </c>
      <c r="B119" s="38" t="s">
        <v>234</v>
      </c>
      <c r="C119" s="29" t="s">
        <v>235</v>
      </c>
      <c r="D119" s="12"/>
      <c r="E119" s="10"/>
      <c r="F119" s="10"/>
      <c r="G119" s="10"/>
      <c r="H119" s="10"/>
      <c r="I119" s="10">
        <v>365000</v>
      </c>
      <c r="J119" s="10">
        <v>336408.36</v>
      </c>
      <c r="K119" s="10">
        <f t="shared" si="3"/>
        <v>28591.640000000014</v>
      </c>
      <c r="L119" s="10" t="s">
        <v>26</v>
      </c>
      <c r="M119" s="10"/>
      <c r="N119" s="10"/>
      <c r="O119" s="10"/>
      <c r="P119" s="15" t="s">
        <v>238</v>
      </c>
      <c r="Q119" s="41" t="s">
        <v>239</v>
      </c>
      <c r="V119" s="3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V120"/>
  <sheetViews>
    <sheetView workbookViewId="0">
      <pane xSplit="2" ySplit="5" topLeftCell="F66" activePane="bottomRight" state="frozen"/>
      <selection pane="topRight" activeCell="C1" sqref="C1"/>
      <selection pane="bottomLeft" activeCell="A6" sqref="A6"/>
      <selection pane="bottomRight" activeCell="L77" sqref="L77"/>
    </sheetView>
  </sheetViews>
  <sheetFormatPr defaultRowHeight="15.75" x14ac:dyDescent="0.25"/>
  <cols>
    <col min="1" max="1" width="6.85546875" style="1" customWidth="1"/>
    <col min="2" max="2" width="28.42578125" style="3" customWidth="1"/>
    <col min="3" max="3" width="16.42578125" style="3" customWidth="1"/>
    <col min="4" max="4" width="17" style="13" customWidth="1"/>
    <col min="5" max="5" width="24.42578125" style="2" customWidth="1"/>
    <col min="6" max="6" width="12.7109375" style="2" customWidth="1"/>
    <col min="7" max="7" width="14.5703125" style="2" customWidth="1"/>
    <col min="8" max="8" width="13" style="2" customWidth="1"/>
    <col min="9" max="9" width="18.140625" style="2" customWidth="1"/>
    <col min="10" max="10" width="13" style="2" customWidth="1"/>
    <col min="11" max="11" width="17" style="2" customWidth="1"/>
    <col min="12" max="12" width="29.28515625" style="2" customWidth="1"/>
    <col min="13" max="13" width="21.140625" style="2" customWidth="1"/>
    <col min="14" max="14" width="17.7109375" style="2" customWidth="1"/>
    <col min="15" max="15" width="32.5703125" style="2" customWidth="1"/>
    <col min="16" max="21" width="9.140625" style="2"/>
    <col min="22" max="22" width="9.140625" style="3"/>
    <col min="23" max="16384" width="9.140625" style="1"/>
  </cols>
  <sheetData>
    <row r="2" spans="1:22" hidden="1" x14ac:dyDescent="0.25"/>
    <row r="3" spans="1:22" hidden="1" x14ac:dyDescent="0.25"/>
    <row r="5" spans="1:22" s="4" customFormat="1" ht="49.5" customHeight="1" x14ac:dyDescent="0.25">
      <c r="A5" s="6" t="s">
        <v>7</v>
      </c>
      <c r="B5" s="7" t="s">
        <v>0</v>
      </c>
      <c r="C5" s="7" t="s">
        <v>33</v>
      </c>
      <c r="D5" s="11" t="s">
        <v>31</v>
      </c>
      <c r="E5" s="7" t="s">
        <v>5</v>
      </c>
      <c r="F5" s="7" t="s">
        <v>9</v>
      </c>
      <c r="G5" s="7" t="s">
        <v>8</v>
      </c>
      <c r="H5" s="7" t="s">
        <v>21</v>
      </c>
      <c r="I5" s="7" t="s">
        <v>171</v>
      </c>
      <c r="J5" s="7" t="s">
        <v>172</v>
      </c>
      <c r="K5" s="7" t="s">
        <v>173</v>
      </c>
      <c r="L5" s="7" t="s">
        <v>2</v>
      </c>
      <c r="M5" s="7" t="s">
        <v>3</v>
      </c>
      <c r="N5" s="7" t="s">
        <v>4</v>
      </c>
      <c r="O5" s="7" t="s">
        <v>6</v>
      </c>
      <c r="P5" s="5"/>
      <c r="Q5" s="5"/>
      <c r="R5" s="5"/>
      <c r="S5" s="5"/>
      <c r="T5" s="5"/>
      <c r="U5" s="5"/>
      <c r="V5" s="5"/>
    </row>
    <row r="6" spans="1:22" ht="63" x14ac:dyDescent="0.25">
      <c r="A6" s="14">
        <v>1</v>
      </c>
      <c r="B6" s="9" t="s">
        <v>1</v>
      </c>
      <c r="C6" s="9"/>
      <c r="D6" s="12"/>
      <c r="E6" s="10" t="s">
        <v>10</v>
      </c>
      <c r="F6" s="10" t="s">
        <v>11</v>
      </c>
      <c r="G6" s="10">
        <v>136</v>
      </c>
      <c r="H6" s="10" t="s">
        <v>11</v>
      </c>
      <c r="I6" s="10"/>
      <c r="J6" s="10"/>
      <c r="K6" s="10"/>
      <c r="L6" s="10" t="s">
        <v>12</v>
      </c>
      <c r="M6" s="10" t="s">
        <v>13</v>
      </c>
      <c r="N6" s="10" t="s">
        <v>14</v>
      </c>
      <c r="O6" s="10" t="s">
        <v>15</v>
      </c>
    </row>
    <row r="7" spans="1:22" ht="63" x14ac:dyDescent="0.25">
      <c r="A7" s="14"/>
      <c r="B7" s="9" t="s">
        <v>16</v>
      </c>
      <c r="C7" s="9"/>
      <c r="D7" s="12">
        <v>1235.52</v>
      </c>
      <c r="E7" s="10" t="s">
        <v>20</v>
      </c>
      <c r="F7" s="10" t="s">
        <v>11</v>
      </c>
      <c r="G7" s="10">
        <v>15.3</v>
      </c>
      <c r="H7" s="10">
        <v>138</v>
      </c>
      <c r="I7" s="10">
        <v>1050000</v>
      </c>
      <c r="J7" s="10"/>
      <c r="K7" s="10">
        <f>I7-J7</f>
        <v>1050000</v>
      </c>
      <c r="L7" s="10" t="s">
        <v>17</v>
      </c>
      <c r="M7" s="10" t="s">
        <v>13</v>
      </c>
      <c r="N7" s="10" t="s">
        <v>18</v>
      </c>
      <c r="O7" s="10" t="s">
        <v>19</v>
      </c>
    </row>
    <row r="8" spans="1:22" ht="63" x14ac:dyDescent="0.25">
      <c r="A8" s="14"/>
      <c r="B8" s="9" t="s">
        <v>22</v>
      </c>
      <c r="C8" s="9"/>
      <c r="D8" s="12">
        <v>1755.25</v>
      </c>
      <c r="E8" s="10" t="s">
        <v>23</v>
      </c>
      <c r="F8" s="10" t="s">
        <v>11</v>
      </c>
      <c r="G8" s="10">
        <v>595</v>
      </c>
      <c r="H8" s="10" t="s">
        <v>11</v>
      </c>
      <c r="I8" s="10"/>
      <c r="J8" s="10"/>
      <c r="K8" s="10"/>
      <c r="L8" s="10" t="s">
        <v>17</v>
      </c>
      <c r="M8" s="10" t="s">
        <v>13</v>
      </c>
      <c r="N8" s="10" t="s">
        <v>24</v>
      </c>
      <c r="O8" s="10" t="s">
        <v>25</v>
      </c>
    </row>
    <row r="9" spans="1:22" ht="47.25" x14ac:dyDescent="0.25">
      <c r="A9" s="14"/>
      <c r="B9" s="9" t="s">
        <v>27</v>
      </c>
      <c r="C9" s="9"/>
      <c r="D9" s="12">
        <v>2242350</v>
      </c>
      <c r="E9" s="10" t="s">
        <v>28</v>
      </c>
      <c r="F9" s="10" t="s">
        <v>11</v>
      </c>
      <c r="G9" s="10">
        <v>453.6</v>
      </c>
      <c r="H9" s="10" t="s">
        <v>11</v>
      </c>
      <c r="I9" s="10">
        <v>1029467</v>
      </c>
      <c r="J9" s="10">
        <f>I9</f>
        <v>1029467</v>
      </c>
      <c r="K9" s="10">
        <f>I9-J9</f>
        <v>0</v>
      </c>
      <c r="L9" s="10" t="s">
        <v>26</v>
      </c>
      <c r="M9" s="10" t="s">
        <v>13</v>
      </c>
      <c r="N9" s="10" t="s">
        <v>29</v>
      </c>
      <c r="O9" s="10" t="s">
        <v>30</v>
      </c>
    </row>
    <row r="10" spans="1:22" ht="115.5" x14ac:dyDescent="0.25">
      <c r="A10" s="14"/>
      <c r="B10" s="9" t="s">
        <v>39</v>
      </c>
      <c r="C10" s="9"/>
      <c r="D10" s="12">
        <v>354031.94</v>
      </c>
      <c r="E10" s="10" t="s">
        <v>40</v>
      </c>
      <c r="F10" s="10"/>
      <c r="G10" s="10">
        <v>6023</v>
      </c>
      <c r="H10" s="10"/>
      <c r="I10" s="10"/>
      <c r="J10" s="10"/>
      <c r="K10" s="10"/>
      <c r="L10" s="10" t="s">
        <v>26</v>
      </c>
      <c r="M10" s="16" t="s">
        <v>43</v>
      </c>
      <c r="N10" s="10" t="s">
        <v>41</v>
      </c>
      <c r="O10" s="10" t="s">
        <v>42</v>
      </c>
    </row>
    <row r="11" spans="1:22" ht="31.5" x14ac:dyDescent="0.25">
      <c r="A11" s="14"/>
      <c r="B11" s="9" t="s">
        <v>32</v>
      </c>
      <c r="C11" s="9">
        <v>2004</v>
      </c>
      <c r="D11" s="12">
        <v>0</v>
      </c>
      <c r="E11" s="10" t="s">
        <v>34</v>
      </c>
      <c r="F11" s="10">
        <v>291</v>
      </c>
      <c r="G11" s="10"/>
      <c r="H11" s="10"/>
      <c r="I11" s="10"/>
      <c r="J11" s="10"/>
      <c r="K11" s="10"/>
      <c r="L11" s="10" t="s">
        <v>35</v>
      </c>
      <c r="M11" s="10"/>
      <c r="N11" s="10" t="s">
        <v>36</v>
      </c>
      <c r="O11" s="10"/>
    </row>
    <row r="12" spans="1:22" ht="31.5" x14ac:dyDescent="0.25">
      <c r="A12" s="14"/>
      <c r="B12" s="9" t="s">
        <v>44</v>
      </c>
      <c r="C12" s="9">
        <v>2004</v>
      </c>
      <c r="D12" s="12">
        <v>0</v>
      </c>
      <c r="E12" s="10" t="s">
        <v>45</v>
      </c>
      <c r="F12" s="10">
        <v>291</v>
      </c>
      <c r="G12" s="10"/>
      <c r="H12" s="10"/>
      <c r="I12" s="10"/>
      <c r="J12" s="10"/>
      <c r="K12" s="10"/>
      <c r="L12" s="10" t="s">
        <v>35</v>
      </c>
      <c r="M12" s="15" t="s">
        <v>51</v>
      </c>
      <c r="N12" s="10" t="s">
        <v>14</v>
      </c>
      <c r="O12" s="10"/>
    </row>
    <row r="13" spans="1:22" ht="31.5" x14ac:dyDescent="0.25">
      <c r="A13" s="14"/>
      <c r="B13" s="9" t="s">
        <v>37</v>
      </c>
      <c r="C13" s="9">
        <v>2004</v>
      </c>
      <c r="D13" s="12">
        <v>0</v>
      </c>
      <c r="E13" s="10" t="s">
        <v>38</v>
      </c>
      <c r="F13" s="10"/>
      <c r="G13" s="10"/>
      <c r="H13" s="10">
        <v>1</v>
      </c>
      <c r="I13" s="10"/>
      <c r="J13" s="10"/>
      <c r="K13" s="10"/>
      <c r="L13" s="10" t="s">
        <v>46</v>
      </c>
      <c r="M13" s="10"/>
      <c r="N13" s="10" t="s">
        <v>36</v>
      </c>
      <c r="O13" s="10"/>
    </row>
    <row r="14" spans="1:22" ht="36.75" customHeight="1" x14ac:dyDescent="0.25">
      <c r="A14" s="14"/>
      <c r="B14" s="9" t="s">
        <v>48</v>
      </c>
      <c r="C14" s="9">
        <v>2004</v>
      </c>
      <c r="D14" s="12">
        <v>0</v>
      </c>
      <c r="E14" s="10" t="s">
        <v>49</v>
      </c>
      <c r="F14" s="10"/>
      <c r="G14" s="10"/>
      <c r="H14" s="10"/>
      <c r="I14" s="10"/>
      <c r="J14" s="10"/>
      <c r="K14" s="10"/>
      <c r="L14" s="10" t="s">
        <v>46</v>
      </c>
      <c r="M14" s="15" t="s">
        <v>51</v>
      </c>
      <c r="N14" s="10" t="s">
        <v>14</v>
      </c>
      <c r="O14" s="10"/>
    </row>
    <row r="15" spans="1:22" ht="31.5" x14ac:dyDescent="0.25">
      <c r="A15" s="14"/>
      <c r="B15" s="9" t="s">
        <v>32</v>
      </c>
      <c r="C15" s="9">
        <v>2004</v>
      </c>
      <c r="D15" s="12">
        <v>0</v>
      </c>
      <c r="E15" s="10" t="s">
        <v>47</v>
      </c>
      <c r="F15" s="10">
        <v>173</v>
      </c>
      <c r="G15" s="10"/>
      <c r="H15" s="10"/>
      <c r="I15" s="10"/>
      <c r="J15" s="10"/>
      <c r="K15" s="10"/>
      <c r="L15" s="15" t="s">
        <v>35</v>
      </c>
      <c r="M15" s="10"/>
      <c r="N15" s="10" t="s">
        <v>36</v>
      </c>
      <c r="O15" s="10"/>
    </row>
    <row r="16" spans="1:22" ht="31.5" x14ac:dyDescent="0.25">
      <c r="A16" s="14"/>
      <c r="B16" s="9" t="s">
        <v>44</v>
      </c>
      <c r="C16" s="9">
        <v>2004</v>
      </c>
      <c r="D16" s="12">
        <v>0</v>
      </c>
      <c r="E16" s="10" t="s">
        <v>50</v>
      </c>
      <c r="F16" s="10">
        <v>173</v>
      </c>
      <c r="G16" s="10"/>
      <c r="H16" s="10"/>
      <c r="I16" s="10"/>
      <c r="J16" s="10"/>
      <c r="K16" s="10"/>
      <c r="L16" s="15" t="s">
        <v>35</v>
      </c>
      <c r="M16" s="15" t="s">
        <v>51</v>
      </c>
      <c r="N16" s="10" t="s">
        <v>14</v>
      </c>
      <c r="O16" s="10"/>
    </row>
    <row r="17" spans="1:15" ht="102.75" x14ac:dyDescent="0.25">
      <c r="A17" s="8"/>
      <c r="B17" s="9" t="s">
        <v>174</v>
      </c>
      <c r="C17" s="9">
        <v>1967</v>
      </c>
      <c r="D17" s="12">
        <v>13317040.960000001</v>
      </c>
      <c r="E17" s="10" t="s">
        <v>54</v>
      </c>
      <c r="F17" s="10"/>
      <c r="G17" s="10">
        <v>1146.4000000000001</v>
      </c>
      <c r="H17" s="10"/>
      <c r="I17" s="10">
        <v>6288786</v>
      </c>
      <c r="J17" s="10">
        <f>I17</f>
        <v>6288786</v>
      </c>
      <c r="K17" s="10">
        <f>I17-J17</f>
        <v>0</v>
      </c>
      <c r="L17" s="15" t="s">
        <v>53</v>
      </c>
      <c r="M17" s="16" t="s">
        <v>55</v>
      </c>
      <c r="N17" s="17">
        <v>42784</v>
      </c>
      <c r="O17" s="10"/>
    </row>
    <row r="18" spans="1:15" ht="102.75" x14ac:dyDescent="0.25">
      <c r="A18" s="8"/>
      <c r="B18" s="9" t="s">
        <v>175</v>
      </c>
      <c r="C18" s="9"/>
      <c r="D18" s="12">
        <v>1083096.7</v>
      </c>
      <c r="E18" s="10" t="s">
        <v>52</v>
      </c>
      <c r="F18" s="10"/>
      <c r="G18" s="10">
        <v>8017</v>
      </c>
      <c r="H18" s="10"/>
      <c r="I18" s="10"/>
      <c r="J18" s="10"/>
      <c r="K18" s="10">
        <f t="shared" ref="K18:K66" si="0">I18-J18</f>
        <v>0</v>
      </c>
      <c r="L18" s="15" t="s">
        <v>56</v>
      </c>
      <c r="M18" s="16" t="s">
        <v>55</v>
      </c>
      <c r="N18" s="17">
        <v>42796</v>
      </c>
      <c r="O18" s="10"/>
    </row>
    <row r="19" spans="1:15" ht="47.25" x14ac:dyDescent="0.25">
      <c r="A19" s="8"/>
      <c r="B19" s="9" t="s">
        <v>62</v>
      </c>
      <c r="C19" s="9">
        <v>1976</v>
      </c>
      <c r="D19" s="12">
        <v>1</v>
      </c>
      <c r="E19" s="10" t="s">
        <v>59</v>
      </c>
      <c r="F19" s="10">
        <v>1679</v>
      </c>
      <c r="G19" s="10"/>
      <c r="H19" s="10"/>
      <c r="I19" s="10">
        <v>1576000</v>
      </c>
      <c r="J19" s="10">
        <f>I19</f>
        <v>1576000</v>
      </c>
      <c r="K19" s="10">
        <f t="shared" si="0"/>
        <v>0</v>
      </c>
      <c r="L19" s="15" t="s">
        <v>57</v>
      </c>
      <c r="M19" s="10" t="s">
        <v>13</v>
      </c>
      <c r="N19" s="10" t="s">
        <v>58</v>
      </c>
      <c r="O19" s="10"/>
    </row>
    <row r="20" spans="1:15" ht="47.25" x14ac:dyDescent="0.25">
      <c r="A20" s="8"/>
      <c r="B20" s="9" t="s">
        <v>66</v>
      </c>
      <c r="C20" s="9"/>
      <c r="D20" s="12">
        <v>1</v>
      </c>
      <c r="E20" s="10" t="s">
        <v>61</v>
      </c>
      <c r="F20" s="10"/>
      <c r="G20" s="10">
        <v>8367</v>
      </c>
      <c r="H20" s="10"/>
      <c r="I20" s="10"/>
      <c r="J20" s="10"/>
      <c r="K20" s="10">
        <f t="shared" si="0"/>
        <v>0</v>
      </c>
      <c r="L20" s="15" t="s">
        <v>57</v>
      </c>
      <c r="M20" s="10" t="s">
        <v>13</v>
      </c>
      <c r="N20" s="10" t="s">
        <v>58</v>
      </c>
      <c r="O20" s="10"/>
    </row>
    <row r="21" spans="1:15" ht="43.5" customHeight="1" x14ac:dyDescent="0.25">
      <c r="A21" s="8"/>
      <c r="B21" s="9" t="s">
        <v>63</v>
      </c>
      <c r="C21" s="9">
        <v>1976</v>
      </c>
      <c r="D21" s="12">
        <v>1</v>
      </c>
      <c r="E21" s="10" t="s">
        <v>64</v>
      </c>
      <c r="F21" s="10">
        <v>3382</v>
      </c>
      <c r="G21" s="10"/>
      <c r="H21" s="10"/>
      <c r="I21" s="10">
        <v>5744000</v>
      </c>
      <c r="J21" s="10">
        <f>I21</f>
        <v>5744000</v>
      </c>
      <c r="K21" s="10">
        <f t="shared" si="0"/>
        <v>0</v>
      </c>
      <c r="L21" s="15" t="s">
        <v>65</v>
      </c>
      <c r="M21" s="10" t="s">
        <v>13</v>
      </c>
      <c r="N21" s="10" t="s">
        <v>58</v>
      </c>
      <c r="O21" s="10"/>
    </row>
    <row r="22" spans="1:15" ht="47.25" x14ac:dyDescent="0.25">
      <c r="A22" s="8"/>
      <c r="B22" s="9" t="s">
        <v>67</v>
      </c>
      <c r="C22" s="9"/>
      <c r="D22" s="12">
        <v>1</v>
      </c>
      <c r="E22" s="10" t="s">
        <v>68</v>
      </c>
      <c r="F22" s="10"/>
      <c r="G22" s="10">
        <v>15871</v>
      </c>
      <c r="H22" s="10"/>
      <c r="I22" s="10"/>
      <c r="J22" s="10"/>
      <c r="K22" s="10">
        <f t="shared" si="0"/>
        <v>0</v>
      </c>
      <c r="L22" s="15" t="s">
        <v>65</v>
      </c>
      <c r="M22" s="10" t="s">
        <v>13</v>
      </c>
      <c r="N22" s="10" t="s">
        <v>58</v>
      </c>
      <c r="O22" s="10"/>
    </row>
    <row r="23" spans="1:15" ht="47.25" x14ac:dyDescent="0.25">
      <c r="A23" s="8"/>
      <c r="B23" s="9" t="s">
        <v>69</v>
      </c>
      <c r="C23" s="9">
        <v>1990</v>
      </c>
      <c r="D23" s="12">
        <v>1</v>
      </c>
      <c r="E23" s="10" t="s">
        <v>70</v>
      </c>
      <c r="F23" s="10">
        <v>1624</v>
      </c>
      <c r="G23" s="10"/>
      <c r="H23" s="10"/>
      <c r="I23" s="10">
        <v>3145000</v>
      </c>
      <c r="J23" s="10">
        <f>I23</f>
        <v>3145000</v>
      </c>
      <c r="K23" s="10">
        <f t="shared" si="0"/>
        <v>0</v>
      </c>
      <c r="L23" s="15" t="s">
        <v>71</v>
      </c>
      <c r="M23" s="10" t="s">
        <v>13</v>
      </c>
      <c r="N23" s="10" t="s">
        <v>58</v>
      </c>
      <c r="O23" s="10"/>
    </row>
    <row r="24" spans="1:15" ht="47.25" x14ac:dyDescent="0.25">
      <c r="A24" s="8"/>
      <c r="B24" s="9" t="s">
        <v>72</v>
      </c>
      <c r="C24" s="9"/>
      <c r="D24" s="12">
        <v>1</v>
      </c>
      <c r="E24" s="10" t="s">
        <v>74</v>
      </c>
      <c r="F24" s="10"/>
      <c r="G24" s="10">
        <v>6661</v>
      </c>
      <c r="H24" s="10"/>
      <c r="I24" s="10"/>
      <c r="J24" s="10"/>
      <c r="K24" s="10">
        <f t="shared" si="0"/>
        <v>0</v>
      </c>
      <c r="L24" s="15" t="s">
        <v>71</v>
      </c>
      <c r="M24" s="10" t="s">
        <v>13</v>
      </c>
      <c r="N24" s="10" t="s">
        <v>58</v>
      </c>
      <c r="O24" s="10"/>
    </row>
    <row r="25" spans="1:15" ht="47.25" x14ac:dyDescent="0.25">
      <c r="A25" s="8"/>
      <c r="B25" s="9" t="s">
        <v>75</v>
      </c>
      <c r="C25" s="9">
        <v>1990</v>
      </c>
      <c r="D25" s="12">
        <v>1</v>
      </c>
      <c r="E25" s="10" t="s">
        <v>76</v>
      </c>
      <c r="F25" s="10">
        <v>414</v>
      </c>
      <c r="G25" s="10"/>
      <c r="H25" s="10"/>
      <c r="I25" s="10">
        <v>210000</v>
      </c>
      <c r="J25" s="10">
        <f>I25</f>
        <v>210000</v>
      </c>
      <c r="K25" s="10">
        <f t="shared" si="0"/>
        <v>0</v>
      </c>
      <c r="L25" s="15" t="s">
        <v>77</v>
      </c>
      <c r="M25" s="10" t="s">
        <v>13</v>
      </c>
      <c r="N25" s="10" t="s">
        <v>58</v>
      </c>
      <c r="O25" s="10"/>
    </row>
    <row r="26" spans="1:15" ht="47.25" x14ac:dyDescent="0.25">
      <c r="A26" s="8"/>
      <c r="B26" s="9" t="s">
        <v>78</v>
      </c>
      <c r="C26" s="9"/>
      <c r="D26" s="12">
        <v>1</v>
      </c>
      <c r="E26" s="10" t="s">
        <v>79</v>
      </c>
      <c r="F26" s="10"/>
      <c r="G26" s="10">
        <v>1632</v>
      </c>
      <c r="H26" s="10"/>
      <c r="I26" s="10"/>
      <c r="J26" s="10"/>
      <c r="K26" s="10">
        <f t="shared" si="0"/>
        <v>0</v>
      </c>
      <c r="L26" s="15" t="s">
        <v>77</v>
      </c>
      <c r="M26" s="10" t="s">
        <v>13</v>
      </c>
      <c r="N26" s="10" t="s">
        <v>58</v>
      </c>
      <c r="O26" s="10"/>
    </row>
    <row r="27" spans="1:15" ht="47.25" x14ac:dyDescent="0.25">
      <c r="A27" s="8"/>
      <c r="B27" s="9" t="s">
        <v>80</v>
      </c>
      <c r="C27" s="9">
        <v>1990</v>
      </c>
      <c r="D27" s="12">
        <v>1</v>
      </c>
      <c r="E27" s="10" t="s">
        <v>81</v>
      </c>
      <c r="F27" s="10">
        <v>678</v>
      </c>
      <c r="G27" s="10"/>
      <c r="H27" s="10"/>
      <c r="I27" s="10">
        <v>1350000</v>
      </c>
      <c r="J27" s="10">
        <f>I27</f>
        <v>1350000</v>
      </c>
      <c r="K27" s="10">
        <f t="shared" si="0"/>
        <v>0</v>
      </c>
      <c r="L27" s="15" t="s">
        <v>82</v>
      </c>
      <c r="M27" s="10" t="s">
        <v>13</v>
      </c>
      <c r="N27" s="10" t="s">
        <v>58</v>
      </c>
      <c r="O27" s="10"/>
    </row>
    <row r="28" spans="1:15" ht="47.25" x14ac:dyDescent="0.25">
      <c r="A28" s="8"/>
      <c r="B28" s="9" t="s">
        <v>89</v>
      </c>
      <c r="C28" s="9"/>
      <c r="D28" s="12">
        <v>1</v>
      </c>
      <c r="E28" s="10" t="s">
        <v>83</v>
      </c>
      <c r="F28" s="10"/>
      <c r="G28" s="10">
        <v>3262</v>
      </c>
      <c r="H28" s="10"/>
      <c r="I28" s="10"/>
      <c r="J28" s="10"/>
      <c r="K28" s="10">
        <f t="shared" si="0"/>
        <v>0</v>
      </c>
      <c r="L28" s="15" t="s">
        <v>82</v>
      </c>
      <c r="M28" s="10" t="s">
        <v>13</v>
      </c>
      <c r="N28" s="10" t="s">
        <v>58</v>
      </c>
      <c r="O28" s="10"/>
    </row>
    <row r="29" spans="1:15" ht="47.25" x14ac:dyDescent="0.25">
      <c r="A29" s="8"/>
      <c r="B29" s="9" t="s">
        <v>84</v>
      </c>
      <c r="C29" s="9">
        <v>1990</v>
      </c>
      <c r="D29" s="12">
        <v>1</v>
      </c>
      <c r="E29" s="10" t="s">
        <v>85</v>
      </c>
      <c r="F29" s="10">
        <v>727</v>
      </c>
      <c r="G29" s="10"/>
      <c r="H29" s="10"/>
      <c r="I29" s="10">
        <v>1100000</v>
      </c>
      <c r="J29" s="10">
        <f>I29</f>
        <v>1100000</v>
      </c>
      <c r="K29" s="10">
        <f t="shared" si="0"/>
        <v>0</v>
      </c>
      <c r="L29" s="15" t="s">
        <v>86</v>
      </c>
      <c r="M29" s="10" t="s">
        <v>13</v>
      </c>
      <c r="N29" s="10" t="s">
        <v>58</v>
      </c>
      <c r="O29" s="10"/>
    </row>
    <row r="30" spans="1:15" ht="47.25" x14ac:dyDescent="0.25">
      <c r="A30" s="8"/>
      <c r="B30" s="9" t="s">
        <v>87</v>
      </c>
      <c r="C30" s="9"/>
      <c r="D30" s="12">
        <v>1</v>
      </c>
      <c r="E30" s="10" t="s">
        <v>88</v>
      </c>
      <c r="F30" s="10"/>
      <c r="G30" s="10">
        <v>3409</v>
      </c>
      <c r="H30" s="10"/>
      <c r="I30" s="10"/>
      <c r="J30" s="10"/>
      <c r="K30" s="10">
        <f t="shared" si="0"/>
        <v>0</v>
      </c>
      <c r="L30" s="15" t="s">
        <v>86</v>
      </c>
      <c r="M30" s="10" t="s">
        <v>13</v>
      </c>
      <c r="N30" s="10" t="s">
        <v>58</v>
      </c>
      <c r="O30" s="10"/>
    </row>
    <row r="31" spans="1:15" ht="47.25" x14ac:dyDescent="0.25">
      <c r="A31" s="8"/>
      <c r="B31" s="9" t="s">
        <v>90</v>
      </c>
      <c r="C31" s="9">
        <v>1989</v>
      </c>
      <c r="D31" s="12">
        <v>1</v>
      </c>
      <c r="E31" s="10" t="s">
        <v>91</v>
      </c>
      <c r="F31" s="10">
        <v>1423</v>
      </c>
      <c r="G31" s="10"/>
      <c r="H31" s="10"/>
      <c r="I31" s="10">
        <v>1832000</v>
      </c>
      <c r="J31" s="10">
        <f>I31</f>
        <v>1832000</v>
      </c>
      <c r="K31" s="10">
        <f t="shared" si="0"/>
        <v>0</v>
      </c>
      <c r="L31" s="15" t="s">
        <v>92</v>
      </c>
      <c r="M31" s="10" t="s">
        <v>13</v>
      </c>
      <c r="N31" s="10" t="s">
        <v>58</v>
      </c>
      <c r="O31" s="10"/>
    </row>
    <row r="32" spans="1:15" ht="47.25" x14ac:dyDescent="0.25">
      <c r="A32" s="8"/>
      <c r="B32" s="9" t="s">
        <v>93</v>
      </c>
      <c r="C32" s="9"/>
      <c r="D32" s="12">
        <v>1</v>
      </c>
      <c r="E32" s="10" t="s">
        <v>94</v>
      </c>
      <c r="F32" s="10"/>
      <c r="G32" s="10">
        <v>5631</v>
      </c>
      <c r="H32" s="10"/>
      <c r="I32" s="10"/>
      <c r="J32" s="10"/>
      <c r="K32" s="10">
        <f t="shared" si="0"/>
        <v>0</v>
      </c>
      <c r="L32" s="15" t="s">
        <v>92</v>
      </c>
      <c r="M32" s="10" t="s">
        <v>13</v>
      </c>
      <c r="N32" s="10" t="s">
        <v>58</v>
      </c>
      <c r="O32" s="10"/>
    </row>
    <row r="33" spans="1:15" ht="47.25" x14ac:dyDescent="0.25">
      <c r="A33" s="8"/>
      <c r="B33" s="9" t="s">
        <v>95</v>
      </c>
      <c r="C33" s="9">
        <v>1989</v>
      </c>
      <c r="D33" s="12">
        <v>1</v>
      </c>
      <c r="E33" s="10" t="s">
        <v>97</v>
      </c>
      <c r="F33" s="10">
        <v>406</v>
      </c>
      <c r="G33" s="10"/>
      <c r="H33" s="10"/>
      <c r="I33" s="10">
        <v>150000</v>
      </c>
      <c r="J33" s="10">
        <f>I33</f>
        <v>150000</v>
      </c>
      <c r="K33" s="10">
        <f t="shared" si="0"/>
        <v>0</v>
      </c>
      <c r="L33" s="15" t="s">
        <v>98</v>
      </c>
      <c r="M33" s="10" t="s">
        <v>13</v>
      </c>
      <c r="N33" s="10" t="s">
        <v>58</v>
      </c>
      <c r="O33" s="10"/>
    </row>
    <row r="34" spans="1:15" ht="47.25" x14ac:dyDescent="0.25">
      <c r="A34" s="8"/>
      <c r="B34" s="9" t="s">
        <v>99</v>
      </c>
      <c r="C34" s="9"/>
      <c r="D34" s="12">
        <v>1</v>
      </c>
      <c r="E34" s="10" t="s">
        <v>96</v>
      </c>
      <c r="F34" s="10"/>
      <c r="G34" s="10">
        <v>1626</v>
      </c>
      <c r="H34" s="10"/>
      <c r="I34" s="10"/>
      <c r="J34" s="10"/>
      <c r="K34" s="10">
        <f t="shared" si="0"/>
        <v>0</v>
      </c>
      <c r="L34" s="15" t="s">
        <v>98</v>
      </c>
      <c r="M34" s="10" t="s">
        <v>13</v>
      </c>
      <c r="N34" s="10" t="s">
        <v>58</v>
      </c>
      <c r="O34" s="10"/>
    </row>
    <row r="35" spans="1:15" ht="47.25" x14ac:dyDescent="0.25">
      <c r="A35" s="8"/>
      <c r="B35" s="9" t="s">
        <v>100</v>
      </c>
      <c r="C35" s="9">
        <v>1989</v>
      </c>
      <c r="D35" s="12">
        <v>1</v>
      </c>
      <c r="E35" s="10" t="s">
        <v>60</v>
      </c>
      <c r="F35" s="10">
        <v>3063</v>
      </c>
      <c r="G35" s="10"/>
      <c r="H35" s="10"/>
      <c r="I35" s="10">
        <v>4840000</v>
      </c>
      <c r="J35" s="10">
        <f>I35</f>
        <v>4840000</v>
      </c>
      <c r="K35" s="10">
        <f t="shared" si="0"/>
        <v>0</v>
      </c>
      <c r="L35" s="15" t="s">
        <v>101</v>
      </c>
      <c r="M35" s="10" t="s">
        <v>13</v>
      </c>
      <c r="N35" s="10" t="s">
        <v>58</v>
      </c>
      <c r="O35" s="10"/>
    </row>
    <row r="36" spans="1:15" ht="47.25" x14ac:dyDescent="0.25">
      <c r="A36" s="8"/>
      <c r="B36" s="9" t="s">
        <v>102</v>
      </c>
      <c r="C36" s="9"/>
      <c r="D36" s="12">
        <v>1</v>
      </c>
      <c r="E36" s="10" t="s">
        <v>103</v>
      </c>
      <c r="F36" s="10"/>
      <c r="G36" s="10">
        <v>12167</v>
      </c>
      <c r="H36" s="10"/>
      <c r="I36" s="10"/>
      <c r="J36" s="10"/>
      <c r="K36" s="10">
        <f t="shared" si="0"/>
        <v>0</v>
      </c>
      <c r="L36" s="15" t="s">
        <v>101</v>
      </c>
      <c r="M36" s="10" t="s">
        <v>13</v>
      </c>
      <c r="N36" s="10" t="s">
        <v>58</v>
      </c>
      <c r="O36" s="10"/>
    </row>
    <row r="37" spans="1:15" ht="47.25" x14ac:dyDescent="0.25">
      <c r="A37" s="8"/>
      <c r="B37" s="9" t="s">
        <v>104</v>
      </c>
      <c r="C37" s="9">
        <v>1990</v>
      </c>
      <c r="D37" s="12">
        <v>1</v>
      </c>
      <c r="E37" s="10" t="s">
        <v>105</v>
      </c>
      <c r="F37" s="10">
        <v>2194</v>
      </c>
      <c r="G37" s="10"/>
      <c r="H37" s="10"/>
      <c r="I37" s="10">
        <v>4495000</v>
      </c>
      <c r="J37" s="10">
        <f>I37</f>
        <v>4495000</v>
      </c>
      <c r="K37" s="10">
        <f t="shared" si="0"/>
        <v>0</v>
      </c>
      <c r="L37" s="15" t="s">
        <v>106</v>
      </c>
      <c r="M37" s="10" t="s">
        <v>13</v>
      </c>
      <c r="N37" s="10" t="s">
        <v>58</v>
      </c>
      <c r="O37" s="10"/>
    </row>
    <row r="38" spans="1:15" ht="47.25" x14ac:dyDescent="0.25">
      <c r="A38" s="8"/>
      <c r="B38" s="9" t="s">
        <v>176</v>
      </c>
      <c r="C38" s="9"/>
      <c r="D38" s="12">
        <v>1</v>
      </c>
      <c r="E38" s="10" t="s">
        <v>107</v>
      </c>
      <c r="F38" s="10"/>
      <c r="G38" s="10">
        <v>10756</v>
      </c>
      <c r="H38" s="10"/>
      <c r="I38" s="10"/>
      <c r="J38" s="10">
        <f t="shared" ref="J38:J66" si="1">I38</f>
        <v>0</v>
      </c>
      <c r="K38" s="10">
        <f t="shared" si="0"/>
        <v>0</v>
      </c>
      <c r="L38" s="15" t="s">
        <v>106</v>
      </c>
      <c r="M38" s="10" t="s">
        <v>13</v>
      </c>
      <c r="N38" s="10" t="s">
        <v>58</v>
      </c>
      <c r="O38" s="10"/>
    </row>
    <row r="39" spans="1:15" ht="47.25" x14ac:dyDescent="0.25">
      <c r="A39" s="8"/>
      <c r="B39" s="9" t="s">
        <v>177</v>
      </c>
      <c r="C39" s="9">
        <v>1976</v>
      </c>
      <c r="D39" s="12">
        <v>1</v>
      </c>
      <c r="E39" s="10" t="s">
        <v>73</v>
      </c>
      <c r="F39" s="10">
        <v>1247</v>
      </c>
      <c r="G39" s="10"/>
      <c r="H39" s="10"/>
      <c r="I39" s="10">
        <v>1320000</v>
      </c>
      <c r="J39" s="10">
        <f t="shared" si="1"/>
        <v>1320000</v>
      </c>
      <c r="K39" s="10">
        <f t="shared" si="0"/>
        <v>0</v>
      </c>
      <c r="L39" s="15" t="s">
        <v>108</v>
      </c>
      <c r="M39" s="10" t="s">
        <v>13</v>
      </c>
      <c r="N39" s="10" t="s">
        <v>58</v>
      </c>
      <c r="O39" s="10"/>
    </row>
    <row r="40" spans="1:15" ht="47.25" x14ac:dyDescent="0.25">
      <c r="A40" s="8"/>
      <c r="B40" s="9" t="s">
        <v>109</v>
      </c>
      <c r="C40" s="9"/>
      <c r="D40" s="12">
        <v>1</v>
      </c>
      <c r="E40" s="10" t="s">
        <v>111</v>
      </c>
      <c r="F40" s="10"/>
      <c r="G40" s="10">
        <v>3702</v>
      </c>
      <c r="H40" s="10"/>
      <c r="I40" s="10"/>
      <c r="J40" s="10">
        <f t="shared" si="1"/>
        <v>0</v>
      </c>
      <c r="K40" s="10">
        <f t="shared" si="0"/>
        <v>0</v>
      </c>
      <c r="L40" s="15" t="s">
        <v>108</v>
      </c>
      <c r="M40" s="10" t="s">
        <v>13</v>
      </c>
      <c r="N40" s="10" t="s">
        <v>58</v>
      </c>
      <c r="O40" s="10"/>
    </row>
    <row r="41" spans="1:15" ht="47.25" x14ac:dyDescent="0.25">
      <c r="A41" s="8"/>
      <c r="B41" s="9" t="s">
        <v>178</v>
      </c>
      <c r="C41" s="9">
        <v>1976</v>
      </c>
      <c r="D41" s="12">
        <v>1</v>
      </c>
      <c r="E41" s="10" t="s">
        <v>112</v>
      </c>
      <c r="F41" s="10">
        <v>467</v>
      </c>
      <c r="G41" s="10"/>
      <c r="H41" s="10"/>
      <c r="I41" s="20">
        <v>4394200</v>
      </c>
      <c r="J41" s="10">
        <f t="shared" si="1"/>
        <v>4394200</v>
      </c>
      <c r="K41" s="10">
        <f t="shared" si="0"/>
        <v>0</v>
      </c>
      <c r="L41" s="15" t="s">
        <v>113</v>
      </c>
      <c r="M41" s="10" t="s">
        <v>13</v>
      </c>
      <c r="N41" s="10" t="s">
        <v>58</v>
      </c>
      <c r="O41" s="10"/>
    </row>
    <row r="42" spans="1:15" ht="47.25" x14ac:dyDescent="0.25">
      <c r="A42" s="8"/>
      <c r="B42" s="9" t="s">
        <v>179</v>
      </c>
      <c r="C42" s="9"/>
      <c r="D42" s="12">
        <v>1</v>
      </c>
      <c r="E42" s="10" t="s">
        <v>114</v>
      </c>
      <c r="F42" s="10"/>
      <c r="G42" s="10">
        <v>1360</v>
      </c>
      <c r="H42" s="10"/>
      <c r="I42" s="10"/>
      <c r="J42" s="10">
        <f t="shared" si="1"/>
        <v>0</v>
      </c>
      <c r="K42" s="10">
        <f t="shared" si="0"/>
        <v>0</v>
      </c>
      <c r="L42" s="15" t="s">
        <v>113</v>
      </c>
      <c r="M42" s="10" t="s">
        <v>13</v>
      </c>
      <c r="N42" s="10" t="s">
        <v>58</v>
      </c>
      <c r="O42" s="10"/>
    </row>
    <row r="43" spans="1:15" ht="47.25" x14ac:dyDescent="0.25">
      <c r="A43" s="8"/>
      <c r="B43" s="9" t="s">
        <v>115</v>
      </c>
      <c r="C43" s="9">
        <v>1976</v>
      </c>
      <c r="D43" s="12"/>
      <c r="E43" s="10" t="s">
        <v>116</v>
      </c>
      <c r="F43" s="10">
        <v>2500</v>
      </c>
      <c r="G43" s="10"/>
      <c r="H43" s="10"/>
      <c r="I43" s="20">
        <v>4394200</v>
      </c>
      <c r="J43" s="10">
        <f t="shared" si="1"/>
        <v>4394200</v>
      </c>
      <c r="K43" s="10">
        <f t="shared" si="0"/>
        <v>0</v>
      </c>
      <c r="L43" s="15" t="s">
        <v>117</v>
      </c>
      <c r="M43" s="10" t="s">
        <v>13</v>
      </c>
      <c r="N43" s="10" t="s">
        <v>58</v>
      </c>
      <c r="O43" s="10"/>
    </row>
    <row r="44" spans="1:15" ht="47.25" x14ac:dyDescent="0.25">
      <c r="A44" s="8"/>
      <c r="B44" s="9" t="s">
        <v>180</v>
      </c>
      <c r="C44" s="9"/>
      <c r="D44" s="12"/>
      <c r="E44" s="10" t="s">
        <v>118</v>
      </c>
      <c r="F44" s="10"/>
      <c r="G44" s="10">
        <v>7372</v>
      </c>
      <c r="H44" s="10"/>
      <c r="I44" s="10"/>
      <c r="J44" s="10">
        <f t="shared" si="1"/>
        <v>0</v>
      </c>
      <c r="K44" s="10">
        <f t="shared" si="0"/>
        <v>0</v>
      </c>
      <c r="L44" s="15" t="s">
        <v>117</v>
      </c>
      <c r="M44" s="10" t="s">
        <v>13</v>
      </c>
      <c r="N44" s="10" t="s">
        <v>58</v>
      </c>
      <c r="O44" s="10"/>
    </row>
    <row r="45" spans="1:15" ht="47.25" x14ac:dyDescent="0.25">
      <c r="A45" s="8"/>
      <c r="B45" s="9" t="s">
        <v>119</v>
      </c>
      <c r="C45" s="9">
        <v>1989</v>
      </c>
      <c r="D45" s="12"/>
      <c r="E45" s="10" t="s">
        <v>110</v>
      </c>
      <c r="F45" s="10">
        <v>969</v>
      </c>
      <c r="G45" s="10"/>
      <c r="H45" s="10"/>
      <c r="I45" s="10">
        <v>1670000</v>
      </c>
      <c r="J45" s="10">
        <f t="shared" si="1"/>
        <v>1670000</v>
      </c>
      <c r="K45" s="10">
        <f t="shared" si="0"/>
        <v>0</v>
      </c>
      <c r="L45" s="15" t="s">
        <v>120</v>
      </c>
      <c r="M45" s="10" t="s">
        <v>13</v>
      </c>
      <c r="N45" s="10" t="s">
        <v>58</v>
      </c>
      <c r="O45" s="10"/>
    </row>
    <row r="46" spans="1:15" ht="47.25" x14ac:dyDescent="0.25">
      <c r="A46" s="8"/>
      <c r="B46" s="9" t="s">
        <v>121</v>
      </c>
      <c r="C46" s="9"/>
      <c r="D46" s="12"/>
      <c r="E46" s="10" t="s">
        <v>122</v>
      </c>
      <c r="F46" s="10"/>
      <c r="G46" s="10">
        <v>2896</v>
      </c>
      <c r="H46" s="10"/>
      <c r="I46" s="10"/>
      <c r="J46" s="10">
        <f t="shared" si="1"/>
        <v>0</v>
      </c>
      <c r="K46" s="10">
        <f t="shared" si="0"/>
        <v>0</v>
      </c>
      <c r="L46" s="15" t="s">
        <v>120</v>
      </c>
      <c r="M46" s="10" t="s">
        <v>13</v>
      </c>
      <c r="N46" s="10" t="s">
        <v>58</v>
      </c>
      <c r="O46" s="10"/>
    </row>
    <row r="47" spans="1:15" ht="47.25" x14ac:dyDescent="0.25">
      <c r="A47" s="8"/>
      <c r="B47" s="9" t="s">
        <v>123</v>
      </c>
      <c r="C47" s="9">
        <v>1991</v>
      </c>
      <c r="D47" s="12"/>
      <c r="E47" s="10" t="s">
        <v>124</v>
      </c>
      <c r="F47" s="10">
        <v>1383</v>
      </c>
      <c r="G47" s="10"/>
      <c r="H47" s="10"/>
      <c r="I47" s="10">
        <v>1646000</v>
      </c>
      <c r="J47" s="10">
        <f t="shared" si="1"/>
        <v>1646000</v>
      </c>
      <c r="K47" s="10">
        <f t="shared" si="0"/>
        <v>0</v>
      </c>
      <c r="L47" s="15" t="s">
        <v>125</v>
      </c>
      <c r="M47" s="10" t="s">
        <v>13</v>
      </c>
      <c r="N47" s="10" t="s">
        <v>58</v>
      </c>
      <c r="O47" s="10"/>
    </row>
    <row r="48" spans="1:15" ht="47.25" x14ac:dyDescent="0.25">
      <c r="A48" s="8"/>
      <c r="B48" s="9" t="s">
        <v>128</v>
      </c>
      <c r="C48" s="9"/>
      <c r="D48" s="12"/>
      <c r="E48" s="10" t="s">
        <v>127</v>
      </c>
      <c r="F48" s="10"/>
      <c r="G48" s="10">
        <v>4150</v>
      </c>
      <c r="H48" s="10"/>
      <c r="I48" s="10"/>
      <c r="J48" s="10">
        <f t="shared" si="1"/>
        <v>0</v>
      </c>
      <c r="K48" s="10">
        <f t="shared" si="0"/>
        <v>0</v>
      </c>
      <c r="L48" s="15" t="s">
        <v>125</v>
      </c>
      <c r="M48" s="10" t="s">
        <v>13</v>
      </c>
      <c r="N48" s="10" t="s">
        <v>58</v>
      </c>
      <c r="O48" s="10"/>
    </row>
    <row r="49" spans="1:15" ht="47.25" x14ac:dyDescent="0.25">
      <c r="A49" s="8"/>
      <c r="B49" s="9" t="s">
        <v>129</v>
      </c>
      <c r="C49" s="9">
        <v>1977</v>
      </c>
      <c r="D49" s="12"/>
      <c r="E49" s="10" t="s">
        <v>131</v>
      </c>
      <c r="F49" s="10">
        <v>562</v>
      </c>
      <c r="G49" s="10"/>
      <c r="H49" s="10"/>
      <c r="I49" s="10">
        <v>1850000</v>
      </c>
      <c r="J49" s="10">
        <f t="shared" si="1"/>
        <v>1850000</v>
      </c>
      <c r="K49" s="10">
        <f t="shared" si="0"/>
        <v>0</v>
      </c>
      <c r="L49" s="15" t="s">
        <v>132</v>
      </c>
      <c r="M49" s="10" t="s">
        <v>13</v>
      </c>
      <c r="N49" s="10" t="s">
        <v>58</v>
      </c>
      <c r="O49" s="10"/>
    </row>
    <row r="50" spans="1:15" ht="47.25" x14ac:dyDescent="0.25">
      <c r="A50" s="8"/>
      <c r="B50" s="9" t="s">
        <v>134</v>
      </c>
      <c r="C50" s="9"/>
      <c r="D50" s="12"/>
      <c r="E50" s="10" t="s">
        <v>133</v>
      </c>
      <c r="F50" s="10"/>
      <c r="G50" s="10">
        <v>1683</v>
      </c>
      <c r="H50" s="10"/>
      <c r="I50" s="10"/>
      <c r="J50" s="10">
        <f t="shared" si="1"/>
        <v>0</v>
      </c>
      <c r="K50" s="10">
        <f t="shared" si="0"/>
        <v>0</v>
      </c>
      <c r="L50" s="15" t="s">
        <v>132</v>
      </c>
      <c r="M50" s="10" t="s">
        <v>13</v>
      </c>
      <c r="N50" s="10" t="s">
        <v>58</v>
      </c>
      <c r="O50" s="10"/>
    </row>
    <row r="51" spans="1:15" ht="47.25" x14ac:dyDescent="0.25">
      <c r="A51" s="8"/>
      <c r="B51" s="9" t="s">
        <v>135</v>
      </c>
      <c r="C51" s="9">
        <v>1976</v>
      </c>
      <c r="D51" s="12"/>
      <c r="E51" s="10" t="s">
        <v>137</v>
      </c>
      <c r="F51" s="10">
        <v>1348</v>
      </c>
      <c r="G51" s="10"/>
      <c r="H51" s="10"/>
      <c r="I51" s="10">
        <v>2698750</v>
      </c>
      <c r="J51" s="10">
        <f t="shared" si="1"/>
        <v>2698750</v>
      </c>
      <c r="K51" s="10">
        <f t="shared" si="0"/>
        <v>0</v>
      </c>
      <c r="L51" s="15" t="s">
        <v>138</v>
      </c>
      <c r="M51" s="10" t="s">
        <v>13</v>
      </c>
      <c r="N51" s="10" t="s">
        <v>58</v>
      </c>
      <c r="O51" s="10"/>
    </row>
    <row r="52" spans="1:15" ht="47.25" x14ac:dyDescent="0.25">
      <c r="A52" s="8"/>
      <c r="B52" s="9" t="s">
        <v>67</v>
      </c>
      <c r="C52" s="9"/>
      <c r="D52" s="12"/>
      <c r="E52" s="10" t="s">
        <v>140</v>
      </c>
      <c r="F52" s="10"/>
      <c r="G52" s="10">
        <v>4046</v>
      </c>
      <c r="H52" s="10"/>
      <c r="I52" s="10"/>
      <c r="J52" s="10">
        <f t="shared" si="1"/>
        <v>0</v>
      </c>
      <c r="K52" s="10">
        <f t="shared" si="0"/>
        <v>0</v>
      </c>
      <c r="L52" s="15" t="s">
        <v>138</v>
      </c>
      <c r="M52" s="10" t="s">
        <v>13</v>
      </c>
      <c r="N52" s="10" t="s">
        <v>58</v>
      </c>
      <c r="O52" s="10"/>
    </row>
    <row r="53" spans="1:15" ht="47.25" x14ac:dyDescent="0.25">
      <c r="A53" s="8"/>
      <c r="B53" s="9" t="s">
        <v>141</v>
      </c>
      <c r="C53" s="9">
        <v>1989</v>
      </c>
      <c r="D53" s="12"/>
      <c r="E53" s="10" t="s">
        <v>139</v>
      </c>
      <c r="F53" s="10">
        <v>1382</v>
      </c>
      <c r="G53" s="10"/>
      <c r="H53" s="10"/>
      <c r="I53" s="10">
        <v>1832000</v>
      </c>
      <c r="J53" s="10">
        <f t="shared" si="1"/>
        <v>1832000</v>
      </c>
      <c r="K53" s="10">
        <f t="shared" si="0"/>
        <v>0</v>
      </c>
      <c r="L53" s="15" t="s">
        <v>143</v>
      </c>
      <c r="M53" s="10" t="s">
        <v>13</v>
      </c>
      <c r="N53" s="10" t="s">
        <v>58</v>
      </c>
      <c r="O53" s="10"/>
    </row>
    <row r="54" spans="1:15" ht="47.25" x14ac:dyDescent="0.25">
      <c r="A54" s="8"/>
      <c r="B54" s="9" t="s">
        <v>142</v>
      </c>
      <c r="C54" s="9"/>
      <c r="D54" s="12"/>
      <c r="E54" s="10" t="s">
        <v>144</v>
      </c>
      <c r="F54" s="10"/>
      <c r="G54" s="10">
        <v>4140</v>
      </c>
      <c r="H54" s="10"/>
      <c r="I54" s="10"/>
      <c r="J54" s="10">
        <f t="shared" si="1"/>
        <v>0</v>
      </c>
      <c r="K54" s="10">
        <f t="shared" si="0"/>
        <v>0</v>
      </c>
      <c r="L54" s="15" t="s">
        <v>143</v>
      </c>
      <c r="M54" s="10" t="s">
        <v>13</v>
      </c>
      <c r="N54" s="10" t="s">
        <v>58</v>
      </c>
      <c r="O54" s="10"/>
    </row>
    <row r="55" spans="1:15" ht="47.25" x14ac:dyDescent="0.25">
      <c r="A55" s="8"/>
      <c r="B55" s="9" t="s">
        <v>145</v>
      </c>
      <c r="C55" s="9">
        <v>1989</v>
      </c>
      <c r="D55" s="12"/>
      <c r="E55" s="10" t="s">
        <v>147</v>
      </c>
      <c r="F55" s="10">
        <v>782</v>
      </c>
      <c r="G55" s="10"/>
      <c r="H55" s="10"/>
      <c r="I55" s="10">
        <v>1050000</v>
      </c>
      <c r="J55" s="10">
        <f t="shared" si="1"/>
        <v>1050000</v>
      </c>
      <c r="K55" s="10">
        <f t="shared" si="0"/>
        <v>0</v>
      </c>
      <c r="L55" s="15" t="s">
        <v>148</v>
      </c>
      <c r="M55" s="10" t="s">
        <v>13</v>
      </c>
      <c r="N55" s="10" t="s">
        <v>58</v>
      </c>
      <c r="O55" s="10"/>
    </row>
    <row r="56" spans="1:15" ht="47.25" x14ac:dyDescent="0.25">
      <c r="A56" s="8"/>
      <c r="B56" s="9" t="s">
        <v>146</v>
      </c>
      <c r="C56" s="9"/>
      <c r="D56" s="12"/>
      <c r="E56" s="10" t="s">
        <v>150</v>
      </c>
      <c r="F56" s="10"/>
      <c r="G56" s="10">
        <v>2317</v>
      </c>
      <c r="H56" s="10"/>
      <c r="I56" s="10"/>
      <c r="J56" s="10">
        <f t="shared" si="1"/>
        <v>0</v>
      </c>
      <c r="K56" s="10">
        <f t="shared" si="0"/>
        <v>0</v>
      </c>
      <c r="L56" s="15" t="s">
        <v>148</v>
      </c>
      <c r="M56" s="10" t="s">
        <v>13</v>
      </c>
      <c r="N56" s="10" t="s">
        <v>58</v>
      </c>
      <c r="O56" s="10"/>
    </row>
    <row r="57" spans="1:15" ht="47.25" x14ac:dyDescent="0.25">
      <c r="A57" s="8"/>
      <c r="B57" s="9" t="s">
        <v>151</v>
      </c>
      <c r="C57" s="9">
        <v>1989</v>
      </c>
      <c r="D57" s="12"/>
      <c r="E57" s="10" t="s">
        <v>126</v>
      </c>
      <c r="F57" s="10">
        <v>738</v>
      </c>
      <c r="G57" s="10"/>
      <c r="H57" s="10"/>
      <c r="I57" s="10">
        <v>1550000</v>
      </c>
      <c r="J57" s="10">
        <f t="shared" si="1"/>
        <v>1550000</v>
      </c>
      <c r="K57" s="10">
        <f t="shared" si="0"/>
        <v>0</v>
      </c>
      <c r="L57" s="15" t="s">
        <v>154</v>
      </c>
      <c r="M57" s="10" t="s">
        <v>13</v>
      </c>
      <c r="N57" s="10" t="s">
        <v>58</v>
      </c>
      <c r="O57" s="10"/>
    </row>
    <row r="58" spans="1:15" ht="47.25" x14ac:dyDescent="0.25">
      <c r="A58" s="8"/>
      <c r="B58" s="9" t="s">
        <v>152</v>
      </c>
      <c r="C58" s="9"/>
      <c r="D58" s="12"/>
      <c r="E58" s="10" t="s">
        <v>130</v>
      </c>
      <c r="F58" s="10"/>
      <c r="G58" s="10">
        <v>2208</v>
      </c>
      <c r="H58" s="10"/>
      <c r="I58" s="10"/>
      <c r="J58" s="10">
        <f t="shared" si="1"/>
        <v>0</v>
      </c>
      <c r="K58" s="10">
        <f t="shared" si="0"/>
        <v>0</v>
      </c>
      <c r="L58" s="15" t="s">
        <v>154</v>
      </c>
      <c r="M58" s="10" t="s">
        <v>13</v>
      </c>
      <c r="N58" s="10" t="s">
        <v>58</v>
      </c>
      <c r="O58" s="10"/>
    </row>
    <row r="59" spans="1:15" ht="47.25" x14ac:dyDescent="0.25">
      <c r="A59" s="8"/>
      <c r="B59" s="9" t="s">
        <v>155</v>
      </c>
      <c r="C59" s="9">
        <v>1976</v>
      </c>
      <c r="D59" s="12"/>
      <c r="E59" s="10" t="s">
        <v>157</v>
      </c>
      <c r="F59" s="10">
        <v>550</v>
      </c>
      <c r="G59" s="10"/>
      <c r="H59" s="10"/>
      <c r="I59" s="24"/>
      <c r="J59" s="10">
        <f t="shared" si="1"/>
        <v>0</v>
      </c>
      <c r="K59" s="10">
        <f t="shared" si="0"/>
        <v>0</v>
      </c>
      <c r="L59" s="15" t="s">
        <v>158</v>
      </c>
      <c r="M59" s="10" t="s">
        <v>13</v>
      </c>
      <c r="N59" s="10" t="s">
        <v>58</v>
      </c>
      <c r="O59" s="10"/>
    </row>
    <row r="60" spans="1:15" ht="47.25" x14ac:dyDescent="0.25">
      <c r="A60" s="8"/>
      <c r="B60" s="9" t="s">
        <v>162</v>
      </c>
      <c r="C60" s="9"/>
      <c r="D60" s="12"/>
      <c r="E60" s="10" t="s">
        <v>160</v>
      </c>
      <c r="F60" s="10"/>
      <c r="G60" s="10">
        <v>2037</v>
      </c>
      <c r="H60" s="10"/>
      <c r="I60" s="10"/>
      <c r="J60" s="10">
        <f t="shared" si="1"/>
        <v>0</v>
      </c>
      <c r="K60" s="10">
        <f t="shared" si="0"/>
        <v>0</v>
      </c>
      <c r="L60" s="15" t="s">
        <v>158</v>
      </c>
      <c r="M60" s="10" t="s">
        <v>13</v>
      </c>
      <c r="N60" s="10" t="s">
        <v>58</v>
      </c>
      <c r="O60" s="10"/>
    </row>
    <row r="61" spans="1:15" ht="47.25" x14ac:dyDescent="0.25">
      <c r="A61" s="8"/>
      <c r="B61" s="9" t="s">
        <v>161</v>
      </c>
      <c r="C61" s="9">
        <v>1991</v>
      </c>
      <c r="D61" s="12"/>
      <c r="E61" s="10" t="s">
        <v>149</v>
      </c>
      <c r="F61" s="10">
        <v>1141</v>
      </c>
      <c r="G61" s="10"/>
      <c r="H61" s="10"/>
      <c r="I61" s="10">
        <v>1576000</v>
      </c>
      <c r="J61" s="10">
        <f t="shared" si="1"/>
        <v>1576000</v>
      </c>
      <c r="K61" s="10">
        <f t="shared" si="0"/>
        <v>0</v>
      </c>
      <c r="L61" s="15" t="s">
        <v>163</v>
      </c>
      <c r="M61" s="10" t="s">
        <v>13</v>
      </c>
      <c r="N61" s="10" t="s">
        <v>58</v>
      </c>
      <c r="O61" s="10"/>
    </row>
    <row r="62" spans="1:15" ht="47.25" x14ac:dyDescent="0.25">
      <c r="A62" s="8"/>
      <c r="B62" s="9" t="s">
        <v>66</v>
      </c>
      <c r="C62" s="9"/>
      <c r="D62" s="12"/>
      <c r="E62" s="10" t="s">
        <v>156</v>
      </c>
      <c r="F62" s="10"/>
      <c r="G62" s="10">
        <v>3433</v>
      </c>
      <c r="H62" s="10"/>
      <c r="I62" s="10"/>
      <c r="J62" s="10">
        <f t="shared" si="1"/>
        <v>0</v>
      </c>
      <c r="K62" s="10">
        <f t="shared" si="0"/>
        <v>0</v>
      </c>
      <c r="L62" s="15" t="s">
        <v>163</v>
      </c>
      <c r="M62" s="10" t="s">
        <v>13</v>
      </c>
      <c r="N62" s="10" t="s">
        <v>58</v>
      </c>
      <c r="O62" s="10"/>
    </row>
    <row r="63" spans="1:15" ht="47.25" x14ac:dyDescent="0.25">
      <c r="A63" s="8"/>
      <c r="B63" s="9" t="s">
        <v>164</v>
      </c>
      <c r="C63" s="9">
        <v>1976</v>
      </c>
      <c r="D63" s="12"/>
      <c r="E63" s="10" t="s">
        <v>159</v>
      </c>
      <c r="F63" s="10">
        <v>543</v>
      </c>
      <c r="G63" s="10"/>
      <c r="H63" s="10"/>
      <c r="I63" s="10">
        <v>1350000</v>
      </c>
      <c r="J63" s="10">
        <f t="shared" si="1"/>
        <v>1350000</v>
      </c>
      <c r="K63" s="10">
        <f t="shared" si="0"/>
        <v>0</v>
      </c>
      <c r="L63" s="15" t="s">
        <v>166</v>
      </c>
      <c r="M63" s="10" t="s">
        <v>13</v>
      </c>
      <c r="N63" s="10" t="s">
        <v>58</v>
      </c>
      <c r="O63" s="10"/>
    </row>
    <row r="64" spans="1:15" ht="47.25" x14ac:dyDescent="0.25">
      <c r="A64" s="8"/>
      <c r="B64" s="9" t="s">
        <v>165</v>
      </c>
      <c r="C64" s="9"/>
      <c r="D64" s="12"/>
      <c r="E64" s="10" t="s">
        <v>153</v>
      </c>
      <c r="F64" s="10"/>
      <c r="G64" s="10">
        <v>1618</v>
      </c>
      <c r="H64" s="10"/>
      <c r="I64" s="10"/>
      <c r="J64" s="10">
        <f t="shared" si="1"/>
        <v>0</v>
      </c>
      <c r="K64" s="10">
        <f t="shared" si="0"/>
        <v>0</v>
      </c>
      <c r="L64" s="15" t="s">
        <v>166</v>
      </c>
      <c r="M64" s="10" t="s">
        <v>13</v>
      </c>
      <c r="N64" s="10" t="s">
        <v>58</v>
      </c>
      <c r="O64" s="10"/>
    </row>
    <row r="65" spans="1:15" ht="47.25" x14ac:dyDescent="0.25">
      <c r="A65" s="8"/>
      <c r="B65" s="9" t="s">
        <v>167</v>
      </c>
      <c r="C65" s="9">
        <v>1976</v>
      </c>
      <c r="D65" s="12"/>
      <c r="E65" s="10" t="s">
        <v>169</v>
      </c>
      <c r="F65" s="10">
        <v>486</v>
      </c>
      <c r="G65" s="10"/>
      <c r="H65" s="10"/>
      <c r="I65" s="10">
        <v>595000</v>
      </c>
      <c r="J65" s="10">
        <f t="shared" si="1"/>
        <v>595000</v>
      </c>
      <c r="K65" s="10">
        <f t="shared" si="0"/>
        <v>0</v>
      </c>
      <c r="L65" s="15" t="s">
        <v>170</v>
      </c>
      <c r="M65" s="10" t="s">
        <v>13</v>
      </c>
      <c r="N65" s="10" t="s">
        <v>58</v>
      </c>
      <c r="O65" s="10"/>
    </row>
    <row r="66" spans="1:15" ht="47.25" x14ac:dyDescent="0.25">
      <c r="A66" s="8"/>
      <c r="B66" s="9" t="s">
        <v>168</v>
      </c>
      <c r="C66" s="9"/>
      <c r="D66" s="12"/>
      <c r="E66" s="10" t="s">
        <v>136</v>
      </c>
      <c r="F66" s="10"/>
      <c r="G66" s="10">
        <v>1444</v>
      </c>
      <c r="H66" s="10"/>
      <c r="I66" s="10"/>
      <c r="J66" s="10">
        <f t="shared" si="1"/>
        <v>0</v>
      </c>
      <c r="K66" s="10">
        <f t="shared" si="0"/>
        <v>0</v>
      </c>
      <c r="L66" s="15" t="s">
        <v>170</v>
      </c>
      <c r="M66" s="10" t="s">
        <v>13</v>
      </c>
      <c r="N66" s="10" t="s">
        <v>58</v>
      </c>
      <c r="O66" s="10"/>
    </row>
    <row r="67" spans="1:15" x14ac:dyDescent="0.25">
      <c r="A67" s="8"/>
      <c r="B67" s="9"/>
      <c r="C67" s="9"/>
      <c r="D67" s="1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31.5" x14ac:dyDescent="0.25">
      <c r="A68" s="8"/>
      <c r="B68" s="9" t="s">
        <v>181</v>
      </c>
      <c r="C68" s="9">
        <v>1928</v>
      </c>
      <c r="D68" s="12"/>
      <c r="E68" s="10"/>
      <c r="F68" s="10"/>
      <c r="G68" s="10"/>
      <c r="H68" s="10"/>
      <c r="I68" s="10">
        <v>116586</v>
      </c>
      <c r="J68" s="10">
        <f>I68</f>
        <v>116586</v>
      </c>
      <c r="K68" s="10">
        <f>I68-J68</f>
        <v>0</v>
      </c>
      <c r="L68" s="15" t="s">
        <v>35</v>
      </c>
      <c r="M68" s="10"/>
      <c r="N68" s="10"/>
      <c r="O68" s="10"/>
    </row>
    <row r="69" spans="1:15" x14ac:dyDescent="0.25">
      <c r="A69" s="8"/>
      <c r="B69" s="30" t="s">
        <v>182</v>
      </c>
      <c r="C69" s="25">
        <v>1989</v>
      </c>
      <c r="D69" s="12"/>
      <c r="E69" s="10"/>
      <c r="F69" s="10"/>
      <c r="G69" s="10"/>
      <c r="H69" s="10"/>
      <c r="I69" s="10">
        <v>2696210</v>
      </c>
      <c r="J69" s="10">
        <f t="shared" ref="J69:J115" si="2">I69</f>
        <v>2696210</v>
      </c>
      <c r="K69" s="10">
        <f t="shared" ref="K69:K115" si="3">I69-J69</f>
        <v>0</v>
      </c>
      <c r="L69" s="10"/>
      <c r="M69" s="10"/>
      <c r="N69" s="10"/>
      <c r="O69" s="10"/>
    </row>
    <row r="70" spans="1:15" x14ac:dyDescent="0.25">
      <c r="A70" s="8"/>
      <c r="B70" s="30" t="s">
        <v>183</v>
      </c>
      <c r="C70" s="25">
        <v>1976</v>
      </c>
      <c r="D70" s="12"/>
      <c r="E70" s="10"/>
      <c r="F70" s="10"/>
      <c r="G70" s="10"/>
      <c r="H70" s="10"/>
      <c r="I70" s="10">
        <v>9715500</v>
      </c>
      <c r="J70" s="10">
        <f t="shared" si="2"/>
        <v>9715500</v>
      </c>
      <c r="K70" s="10">
        <f t="shared" si="3"/>
        <v>0</v>
      </c>
      <c r="L70" s="10"/>
      <c r="M70" s="10"/>
      <c r="N70" s="10"/>
      <c r="O70" s="10"/>
    </row>
    <row r="71" spans="1:15" ht="30" x14ac:dyDescent="0.25">
      <c r="A71" s="8"/>
      <c r="B71" s="30" t="s">
        <v>184</v>
      </c>
      <c r="C71" s="25">
        <v>1982</v>
      </c>
      <c r="D71" s="12"/>
      <c r="E71" s="10"/>
      <c r="F71" s="10"/>
      <c r="G71" s="10"/>
      <c r="H71" s="10"/>
      <c r="I71" s="10">
        <v>4441190</v>
      </c>
      <c r="J71" s="10">
        <f t="shared" si="2"/>
        <v>4441190</v>
      </c>
      <c r="K71" s="10">
        <f t="shared" si="3"/>
        <v>0</v>
      </c>
      <c r="L71" s="10"/>
      <c r="M71" s="10"/>
      <c r="N71" s="10"/>
      <c r="O71" s="10"/>
    </row>
    <row r="72" spans="1:15" ht="30" x14ac:dyDescent="0.25">
      <c r="A72" s="8"/>
      <c r="B72" s="30" t="s">
        <v>185</v>
      </c>
      <c r="C72" s="25">
        <v>1980</v>
      </c>
      <c r="D72" s="12"/>
      <c r="E72" s="10"/>
      <c r="F72" s="10"/>
      <c r="G72" s="10"/>
      <c r="H72" s="10"/>
      <c r="I72" s="10">
        <v>1863090</v>
      </c>
      <c r="J72" s="10">
        <f t="shared" si="2"/>
        <v>1863090</v>
      </c>
      <c r="K72" s="10">
        <f t="shared" si="3"/>
        <v>0</v>
      </c>
      <c r="L72" s="10"/>
      <c r="M72" s="10"/>
      <c r="N72" s="10"/>
      <c r="O72" s="10"/>
    </row>
    <row r="73" spans="1:15" ht="30" x14ac:dyDescent="0.25">
      <c r="A73" s="8"/>
      <c r="B73" s="30" t="s">
        <v>186</v>
      </c>
      <c r="C73" s="25">
        <v>1976</v>
      </c>
      <c r="D73" s="12"/>
      <c r="E73" s="10"/>
      <c r="F73" s="10"/>
      <c r="G73" s="10"/>
      <c r="H73" s="10"/>
      <c r="I73" s="10">
        <v>1892300</v>
      </c>
      <c r="J73" s="10">
        <f t="shared" si="2"/>
        <v>1892300</v>
      </c>
      <c r="K73" s="10">
        <f t="shared" si="3"/>
        <v>0</v>
      </c>
      <c r="L73" s="10"/>
      <c r="M73" s="10"/>
      <c r="N73" s="10"/>
      <c r="O73" s="10"/>
    </row>
    <row r="74" spans="1:15" ht="30" x14ac:dyDescent="0.25">
      <c r="A74" s="8"/>
      <c r="B74" s="30" t="s">
        <v>187</v>
      </c>
      <c r="C74" s="25">
        <v>1976</v>
      </c>
      <c r="D74" s="12"/>
      <c r="E74" s="10"/>
      <c r="F74" s="10"/>
      <c r="G74" s="10"/>
      <c r="H74" s="10"/>
      <c r="I74" s="10">
        <v>1885569</v>
      </c>
      <c r="J74" s="10">
        <f t="shared" si="2"/>
        <v>1885569</v>
      </c>
      <c r="K74" s="10">
        <f t="shared" si="3"/>
        <v>0</v>
      </c>
      <c r="L74" s="10"/>
      <c r="M74" s="10"/>
      <c r="N74" s="10"/>
      <c r="O74" s="10"/>
    </row>
    <row r="75" spans="1:15" ht="30" x14ac:dyDescent="0.25">
      <c r="A75" s="8"/>
      <c r="B75" s="30" t="s">
        <v>188</v>
      </c>
      <c r="C75" s="25">
        <v>1976</v>
      </c>
      <c r="D75" s="12"/>
      <c r="E75" s="10"/>
      <c r="F75" s="10"/>
      <c r="G75" s="10"/>
      <c r="H75" s="10"/>
      <c r="I75" s="10">
        <v>1863090</v>
      </c>
      <c r="J75" s="10">
        <f t="shared" si="2"/>
        <v>1863090</v>
      </c>
      <c r="K75" s="10">
        <f t="shared" si="3"/>
        <v>0</v>
      </c>
      <c r="L75" s="10"/>
      <c r="M75" s="10"/>
      <c r="N75" s="10"/>
      <c r="O75" s="10"/>
    </row>
    <row r="76" spans="1:15" ht="30" x14ac:dyDescent="0.25">
      <c r="A76" s="8"/>
      <c r="B76" s="30" t="s">
        <v>189</v>
      </c>
      <c r="C76" s="25">
        <v>1987</v>
      </c>
      <c r="D76" s="12"/>
      <c r="E76" s="10"/>
      <c r="F76" s="10"/>
      <c r="G76" s="10"/>
      <c r="H76" s="10"/>
      <c r="I76" s="10">
        <v>1638300</v>
      </c>
      <c r="J76" s="10">
        <f t="shared" si="2"/>
        <v>1638300</v>
      </c>
      <c r="K76" s="10">
        <f t="shared" si="3"/>
        <v>0</v>
      </c>
      <c r="L76" s="10"/>
      <c r="M76" s="10"/>
      <c r="N76" s="10"/>
      <c r="O76" s="10"/>
    </row>
    <row r="77" spans="1:15" ht="30" x14ac:dyDescent="0.25">
      <c r="A77" s="8"/>
      <c r="B77" s="30" t="s">
        <v>190</v>
      </c>
      <c r="C77" s="25">
        <v>1987</v>
      </c>
      <c r="D77" s="12"/>
      <c r="E77" s="10"/>
      <c r="F77" s="10"/>
      <c r="G77" s="10"/>
      <c r="H77" s="10"/>
      <c r="I77" s="10">
        <v>1703070</v>
      </c>
      <c r="J77" s="10">
        <f t="shared" si="2"/>
        <v>1703070</v>
      </c>
      <c r="K77" s="10">
        <f t="shared" si="3"/>
        <v>0</v>
      </c>
      <c r="L77" s="10"/>
      <c r="M77" s="10"/>
      <c r="N77" s="10"/>
      <c r="O77" s="10"/>
    </row>
    <row r="78" spans="1:15" ht="30" x14ac:dyDescent="0.25">
      <c r="A78" s="8"/>
      <c r="B78" s="30" t="s">
        <v>191</v>
      </c>
      <c r="C78" s="25">
        <v>1976</v>
      </c>
      <c r="D78" s="12"/>
      <c r="E78" s="10"/>
      <c r="F78" s="10"/>
      <c r="G78" s="10"/>
      <c r="H78" s="10"/>
      <c r="I78" s="20">
        <v>1670050</v>
      </c>
      <c r="J78" s="10">
        <f t="shared" si="2"/>
        <v>1670050</v>
      </c>
      <c r="K78" s="10">
        <f t="shared" si="3"/>
        <v>0</v>
      </c>
      <c r="L78" s="10"/>
      <c r="M78" s="10"/>
      <c r="N78" s="10"/>
      <c r="O78" s="10"/>
    </row>
    <row r="79" spans="1:15" ht="30" x14ac:dyDescent="0.25">
      <c r="A79" s="8"/>
      <c r="B79" s="30" t="s">
        <v>192</v>
      </c>
      <c r="C79" s="25">
        <v>1978</v>
      </c>
      <c r="D79" s="12"/>
      <c r="E79" s="10"/>
      <c r="F79" s="10"/>
      <c r="G79" s="10"/>
      <c r="H79" s="10"/>
      <c r="I79" s="10">
        <v>1747520</v>
      </c>
      <c r="J79" s="10">
        <f t="shared" si="2"/>
        <v>1747520</v>
      </c>
      <c r="K79" s="10">
        <f t="shared" si="3"/>
        <v>0</v>
      </c>
      <c r="L79" s="10"/>
      <c r="M79" s="10"/>
      <c r="N79" s="10"/>
      <c r="O79" s="10"/>
    </row>
    <row r="80" spans="1:15" ht="30" x14ac:dyDescent="0.25">
      <c r="A80" s="8"/>
      <c r="B80" s="30" t="s">
        <v>193</v>
      </c>
      <c r="C80" s="25">
        <v>1978</v>
      </c>
      <c r="D80" s="12"/>
      <c r="E80" s="10"/>
      <c r="F80" s="10"/>
      <c r="G80" s="10"/>
      <c r="H80" s="10"/>
      <c r="I80" s="10">
        <v>4572000</v>
      </c>
      <c r="J80" s="10">
        <f t="shared" si="2"/>
        <v>4572000</v>
      </c>
      <c r="K80" s="10">
        <f t="shared" si="3"/>
        <v>0</v>
      </c>
      <c r="L80" s="10"/>
      <c r="M80" s="10"/>
      <c r="N80" s="10"/>
      <c r="O80" s="10"/>
    </row>
    <row r="81" spans="1:22" x14ac:dyDescent="0.25">
      <c r="A81" s="8"/>
      <c r="B81" s="30" t="s">
        <v>194</v>
      </c>
      <c r="C81" s="25">
        <v>1976</v>
      </c>
      <c r="D81" s="12"/>
      <c r="E81" s="10"/>
      <c r="F81" s="10"/>
      <c r="G81" s="10"/>
      <c r="H81" s="10"/>
      <c r="I81" s="10">
        <v>4083050</v>
      </c>
      <c r="J81" s="10">
        <f t="shared" si="2"/>
        <v>4083050</v>
      </c>
      <c r="K81" s="10">
        <f t="shared" si="3"/>
        <v>0</v>
      </c>
      <c r="L81" s="10"/>
      <c r="M81" s="10"/>
      <c r="N81" s="10"/>
      <c r="O81" s="10"/>
    </row>
    <row r="82" spans="1:22" x14ac:dyDescent="0.25">
      <c r="A82" s="8"/>
      <c r="B82" s="30" t="s">
        <v>195</v>
      </c>
      <c r="C82" s="25">
        <v>1976</v>
      </c>
      <c r="D82" s="12"/>
      <c r="E82" s="10"/>
      <c r="F82" s="10"/>
      <c r="G82" s="10"/>
      <c r="H82" s="10"/>
      <c r="I82" s="10">
        <v>1874520</v>
      </c>
      <c r="J82" s="10">
        <f t="shared" si="2"/>
        <v>1874520</v>
      </c>
      <c r="K82" s="10">
        <f t="shared" si="3"/>
        <v>0</v>
      </c>
      <c r="L82" s="10"/>
      <c r="M82" s="10"/>
      <c r="N82" s="10"/>
      <c r="O82" s="10"/>
    </row>
    <row r="83" spans="1:22" x14ac:dyDescent="0.25">
      <c r="A83" s="8"/>
      <c r="B83" s="30" t="s">
        <v>196</v>
      </c>
      <c r="C83" s="25">
        <v>1976</v>
      </c>
      <c r="D83" s="12"/>
      <c r="E83" s="10"/>
      <c r="F83" s="10"/>
      <c r="G83" s="10"/>
      <c r="H83" s="10"/>
      <c r="I83" s="10">
        <v>1888109</v>
      </c>
      <c r="J83" s="10">
        <f t="shared" si="2"/>
        <v>1888109</v>
      </c>
      <c r="K83" s="10">
        <f t="shared" si="3"/>
        <v>0</v>
      </c>
      <c r="L83" s="10"/>
      <c r="M83" s="10"/>
      <c r="N83" s="10"/>
      <c r="O83" s="10"/>
    </row>
    <row r="84" spans="1:22" x14ac:dyDescent="0.25">
      <c r="A84" s="8"/>
      <c r="B84" s="31" t="s">
        <v>197</v>
      </c>
      <c r="C84" s="25">
        <v>1970</v>
      </c>
      <c r="D84" s="12"/>
      <c r="E84" s="10"/>
      <c r="F84" s="10"/>
      <c r="G84" s="10"/>
      <c r="H84" s="10"/>
      <c r="I84" s="10">
        <v>1643380</v>
      </c>
      <c r="J84" s="10">
        <f t="shared" si="2"/>
        <v>1643380</v>
      </c>
      <c r="K84" s="10">
        <f t="shared" si="3"/>
        <v>0</v>
      </c>
      <c r="L84" s="10"/>
      <c r="M84" s="10"/>
      <c r="N84" s="10"/>
      <c r="O84" s="10"/>
    </row>
    <row r="85" spans="1:22" s="23" customFormat="1" ht="30" x14ac:dyDescent="0.25">
      <c r="A85" s="18"/>
      <c r="B85" s="36" t="s">
        <v>198</v>
      </c>
      <c r="C85" s="26">
        <v>1971</v>
      </c>
      <c r="D85" s="19"/>
      <c r="E85" s="20"/>
      <c r="F85" s="20"/>
      <c r="G85" s="20"/>
      <c r="H85" s="20"/>
      <c r="I85" s="20">
        <v>1630680</v>
      </c>
      <c r="J85" s="20">
        <f t="shared" si="2"/>
        <v>1630680</v>
      </c>
      <c r="K85" s="20">
        <f t="shared" si="3"/>
        <v>0</v>
      </c>
      <c r="L85" s="20"/>
      <c r="M85" s="20"/>
      <c r="N85" s="20"/>
      <c r="O85" s="20"/>
      <c r="P85" s="21"/>
      <c r="Q85" s="21"/>
      <c r="R85" s="21"/>
      <c r="S85" s="21"/>
      <c r="T85" s="21"/>
      <c r="U85" s="21"/>
      <c r="V85" s="22"/>
    </row>
    <row r="86" spans="1:22" x14ac:dyDescent="0.25">
      <c r="A86" s="8"/>
      <c r="B86" s="30" t="s">
        <v>199</v>
      </c>
      <c r="C86" s="25">
        <v>1971</v>
      </c>
      <c r="D86" s="12"/>
      <c r="E86" s="10"/>
      <c r="F86" s="10"/>
      <c r="G86" s="10"/>
      <c r="H86" s="10"/>
      <c r="I86" s="10">
        <v>1757680</v>
      </c>
      <c r="J86" s="10">
        <f t="shared" si="2"/>
        <v>1757680</v>
      </c>
      <c r="K86" s="10">
        <f t="shared" si="3"/>
        <v>0</v>
      </c>
      <c r="L86" s="10"/>
      <c r="M86" s="10"/>
      <c r="N86" s="10"/>
      <c r="O86" s="10"/>
    </row>
    <row r="87" spans="1:22" x14ac:dyDescent="0.25">
      <c r="A87" s="8"/>
      <c r="B87" s="30" t="s">
        <v>199</v>
      </c>
      <c r="C87" s="25">
        <v>1970</v>
      </c>
      <c r="D87" s="12"/>
      <c r="E87" s="10"/>
      <c r="F87" s="10"/>
      <c r="G87" s="10"/>
      <c r="H87" s="10"/>
      <c r="I87" s="10">
        <v>1647190</v>
      </c>
      <c r="J87" s="10">
        <f t="shared" si="2"/>
        <v>1647190</v>
      </c>
      <c r="K87" s="10">
        <f t="shared" si="3"/>
        <v>0</v>
      </c>
      <c r="L87" s="10"/>
      <c r="M87" s="10"/>
      <c r="N87" s="10"/>
      <c r="O87" s="10"/>
    </row>
    <row r="88" spans="1:22" ht="23.25" x14ac:dyDescent="0.25">
      <c r="A88" s="8"/>
      <c r="B88" s="32" t="s">
        <v>200</v>
      </c>
      <c r="C88" s="25">
        <v>1987</v>
      </c>
      <c r="D88" s="12"/>
      <c r="E88" s="10"/>
      <c r="F88" s="10"/>
      <c r="G88" s="10"/>
      <c r="H88" s="10"/>
      <c r="I88" s="10">
        <v>8045428</v>
      </c>
      <c r="J88" s="10">
        <v>7776469.3499999996</v>
      </c>
      <c r="K88" s="10">
        <f t="shared" si="3"/>
        <v>268958.65000000037</v>
      </c>
      <c r="L88" s="10"/>
      <c r="M88" s="10"/>
      <c r="N88" s="10"/>
      <c r="O88" s="10"/>
    </row>
    <row r="89" spans="1:22" ht="23.25" x14ac:dyDescent="0.25">
      <c r="A89" s="8"/>
      <c r="B89" s="32" t="s">
        <v>201</v>
      </c>
      <c r="C89" s="25">
        <v>1987</v>
      </c>
      <c r="D89" s="12"/>
      <c r="E89" s="10"/>
      <c r="F89" s="10"/>
      <c r="G89" s="10"/>
      <c r="H89" s="10"/>
      <c r="I89" s="10">
        <v>8569960</v>
      </c>
      <c r="J89" s="10">
        <v>8283466.2400000002</v>
      </c>
      <c r="K89" s="10">
        <f t="shared" si="3"/>
        <v>286493.75999999978</v>
      </c>
      <c r="L89" s="10"/>
      <c r="M89" s="10"/>
      <c r="N89" s="10"/>
      <c r="O89" s="10"/>
    </row>
    <row r="90" spans="1:22" ht="23.25" x14ac:dyDescent="0.25">
      <c r="A90" s="8"/>
      <c r="B90" s="32" t="s">
        <v>202</v>
      </c>
      <c r="C90" s="25">
        <v>1987</v>
      </c>
      <c r="D90" s="12"/>
      <c r="E90" s="10"/>
      <c r="F90" s="10"/>
      <c r="G90" s="10"/>
      <c r="H90" s="10"/>
      <c r="I90" s="10">
        <v>7341870</v>
      </c>
      <c r="J90" s="10">
        <v>7096431.29</v>
      </c>
      <c r="K90" s="10">
        <f t="shared" si="3"/>
        <v>245438.70999999996</v>
      </c>
      <c r="L90" s="10"/>
      <c r="M90" s="10"/>
      <c r="N90" s="10"/>
      <c r="O90" s="10"/>
    </row>
    <row r="91" spans="1:22" ht="23.25" x14ac:dyDescent="0.25">
      <c r="A91" s="8"/>
      <c r="B91" s="32" t="s">
        <v>203</v>
      </c>
      <c r="C91" s="25">
        <v>1987</v>
      </c>
      <c r="D91" s="12"/>
      <c r="E91" s="10"/>
      <c r="F91" s="10"/>
      <c r="G91" s="10"/>
      <c r="H91" s="10"/>
      <c r="I91" s="10">
        <v>9695180</v>
      </c>
      <c r="J91" s="10">
        <v>9371070.1300000008</v>
      </c>
      <c r="K91" s="10">
        <f t="shared" si="3"/>
        <v>324109.86999999918</v>
      </c>
      <c r="L91" s="10"/>
      <c r="M91" s="10"/>
      <c r="N91" s="10"/>
      <c r="O91" s="10"/>
    </row>
    <row r="92" spans="1:22" ht="23.25" x14ac:dyDescent="0.25">
      <c r="A92" s="8"/>
      <c r="B92" s="32" t="s">
        <v>204</v>
      </c>
      <c r="C92" s="25">
        <v>1987</v>
      </c>
      <c r="D92" s="12"/>
      <c r="E92" s="10"/>
      <c r="F92" s="10"/>
      <c r="G92" s="10"/>
      <c r="H92" s="10"/>
      <c r="I92" s="10">
        <v>7339330</v>
      </c>
      <c r="J92" s="10">
        <v>7093976.2000000002</v>
      </c>
      <c r="K92" s="10">
        <f t="shared" si="3"/>
        <v>245353.79999999981</v>
      </c>
      <c r="L92" s="10"/>
      <c r="M92" s="10"/>
      <c r="N92" s="10"/>
      <c r="O92" s="10"/>
    </row>
    <row r="93" spans="1:22" ht="23.25" x14ac:dyDescent="0.25">
      <c r="A93" s="8"/>
      <c r="B93" s="32" t="s">
        <v>205</v>
      </c>
      <c r="C93" s="25">
        <v>1987</v>
      </c>
      <c r="D93" s="12"/>
      <c r="E93" s="10"/>
      <c r="F93" s="10"/>
      <c r="G93" s="10"/>
      <c r="H93" s="10"/>
      <c r="I93" s="10">
        <v>9208770</v>
      </c>
      <c r="J93" s="10">
        <v>8900920.8100000005</v>
      </c>
      <c r="K93" s="10">
        <f t="shared" si="3"/>
        <v>307849.18999999948</v>
      </c>
      <c r="L93" s="10"/>
      <c r="M93" s="10"/>
      <c r="N93" s="10"/>
      <c r="O93" s="10"/>
    </row>
    <row r="94" spans="1:22" ht="23.25" x14ac:dyDescent="0.25">
      <c r="A94" s="8"/>
      <c r="B94" s="32" t="s">
        <v>206</v>
      </c>
      <c r="C94" s="25">
        <v>1987</v>
      </c>
      <c r="D94" s="12"/>
      <c r="E94" s="10"/>
      <c r="F94" s="10"/>
      <c r="G94" s="10"/>
      <c r="H94" s="10"/>
      <c r="I94" s="10">
        <v>7964170</v>
      </c>
      <c r="J94" s="10">
        <v>7697927.7999999998</v>
      </c>
      <c r="K94" s="10">
        <f t="shared" si="3"/>
        <v>266242.20000000019</v>
      </c>
      <c r="L94" s="10"/>
      <c r="M94" s="10"/>
      <c r="N94" s="10"/>
      <c r="O94" s="10"/>
    </row>
    <row r="95" spans="1:22" ht="23.25" x14ac:dyDescent="0.25">
      <c r="A95" s="8"/>
      <c r="B95" s="32" t="s">
        <v>207</v>
      </c>
      <c r="C95" s="25">
        <v>1987</v>
      </c>
      <c r="D95" s="12"/>
      <c r="E95" s="10"/>
      <c r="F95" s="10"/>
      <c r="G95" s="10"/>
      <c r="H95" s="10"/>
      <c r="I95" s="10">
        <v>4622800</v>
      </c>
      <c r="J95" s="10">
        <v>4468259.79</v>
      </c>
      <c r="K95" s="10">
        <f t="shared" si="3"/>
        <v>154540.20999999996</v>
      </c>
      <c r="L95" s="10"/>
      <c r="M95" s="10"/>
      <c r="N95" s="10"/>
      <c r="O95" s="10"/>
    </row>
    <row r="96" spans="1:22" ht="23.25" x14ac:dyDescent="0.25">
      <c r="A96" s="8"/>
      <c r="B96" s="32" t="s">
        <v>208</v>
      </c>
      <c r="C96" s="25">
        <v>1987</v>
      </c>
      <c r="D96" s="12"/>
      <c r="E96" s="10"/>
      <c r="F96" s="10"/>
      <c r="G96" s="10"/>
      <c r="H96" s="10"/>
      <c r="I96" s="10">
        <v>2050000</v>
      </c>
      <c r="J96" s="10">
        <v>1981468.5</v>
      </c>
      <c r="K96" s="10">
        <f t="shared" si="3"/>
        <v>68531.5</v>
      </c>
      <c r="L96" s="10"/>
      <c r="M96" s="10"/>
      <c r="N96" s="10"/>
      <c r="O96" s="10"/>
    </row>
    <row r="97" spans="1:15" ht="23.25" x14ac:dyDescent="0.25">
      <c r="A97" s="8"/>
      <c r="B97" s="32" t="s">
        <v>209</v>
      </c>
      <c r="C97" s="25">
        <v>1987</v>
      </c>
      <c r="D97" s="12"/>
      <c r="E97" s="10"/>
      <c r="F97" s="10"/>
      <c r="G97" s="10"/>
      <c r="H97" s="10"/>
      <c r="I97" s="10">
        <v>6214000</v>
      </c>
      <c r="J97" s="10">
        <v>6006265.9800000004</v>
      </c>
      <c r="K97" s="10">
        <f t="shared" si="3"/>
        <v>207734.01999999955</v>
      </c>
      <c r="L97" s="10"/>
      <c r="M97" s="10"/>
      <c r="N97" s="10"/>
      <c r="O97" s="10"/>
    </row>
    <row r="98" spans="1:15" ht="23.25" x14ac:dyDescent="0.25">
      <c r="A98" s="8"/>
      <c r="B98" s="32" t="s">
        <v>210</v>
      </c>
      <c r="C98" s="25">
        <v>1987</v>
      </c>
      <c r="D98" s="12"/>
      <c r="E98" s="10"/>
      <c r="F98" s="10"/>
      <c r="G98" s="10"/>
      <c r="H98" s="10"/>
      <c r="I98" s="10">
        <v>3140000</v>
      </c>
      <c r="J98" s="10">
        <v>3035028.8</v>
      </c>
      <c r="K98" s="10">
        <f t="shared" si="3"/>
        <v>104971.20000000019</v>
      </c>
      <c r="L98" s="10"/>
      <c r="M98" s="10"/>
      <c r="N98" s="10"/>
      <c r="O98" s="10"/>
    </row>
    <row r="99" spans="1:15" ht="23.25" x14ac:dyDescent="0.25">
      <c r="A99" s="8"/>
      <c r="B99" s="32" t="s">
        <v>211</v>
      </c>
      <c r="C99" s="25">
        <v>1987</v>
      </c>
      <c r="D99" s="12"/>
      <c r="E99" s="10"/>
      <c r="F99" s="10"/>
      <c r="G99" s="10"/>
      <c r="H99" s="10"/>
      <c r="I99" s="10">
        <v>4240000</v>
      </c>
      <c r="J99" s="10">
        <v>4098256.8</v>
      </c>
      <c r="K99" s="10">
        <f t="shared" si="3"/>
        <v>141743.20000000019</v>
      </c>
      <c r="L99" s="10"/>
      <c r="M99" s="10"/>
      <c r="N99" s="10"/>
      <c r="O99" s="10"/>
    </row>
    <row r="100" spans="1:15" x14ac:dyDescent="0.25">
      <c r="A100" s="8"/>
      <c r="B100" s="33" t="s">
        <v>212</v>
      </c>
      <c r="C100" s="25">
        <v>1976</v>
      </c>
      <c r="D100" s="12"/>
      <c r="E100" s="10"/>
      <c r="F100" s="10"/>
      <c r="G100" s="10"/>
      <c r="H100" s="10"/>
      <c r="I100" s="10">
        <v>4650000</v>
      </c>
      <c r="J100" s="10">
        <f t="shared" si="2"/>
        <v>4650000</v>
      </c>
      <c r="K100" s="10">
        <f t="shared" si="3"/>
        <v>0</v>
      </c>
      <c r="L100" s="10"/>
      <c r="M100" s="10"/>
      <c r="N100" s="10"/>
      <c r="O100" s="10"/>
    </row>
    <row r="101" spans="1:15" x14ac:dyDescent="0.25">
      <c r="A101" s="8"/>
      <c r="B101" s="33" t="s">
        <v>213</v>
      </c>
      <c r="C101" s="25">
        <v>1991</v>
      </c>
      <c r="D101" s="12"/>
      <c r="E101" s="10"/>
      <c r="F101" s="10"/>
      <c r="G101" s="10"/>
      <c r="H101" s="10"/>
      <c r="I101" s="10">
        <v>1590000</v>
      </c>
      <c r="J101" s="10">
        <f t="shared" si="2"/>
        <v>1590000</v>
      </c>
      <c r="K101" s="10">
        <f t="shared" si="3"/>
        <v>0</v>
      </c>
      <c r="L101" s="10"/>
      <c r="M101" s="10"/>
      <c r="N101" s="10"/>
      <c r="O101" s="10"/>
    </row>
    <row r="102" spans="1:15" x14ac:dyDescent="0.25">
      <c r="A102" s="8"/>
      <c r="B102" s="33" t="s">
        <v>214</v>
      </c>
      <c r="C102" s="25">
        <v>1976</v>
      </c>
      <c r="D102" s="12"/>
      <c r="E102" s="10"/>
      <c r="F102" s="10"/>
      <c r="G102" s="10"/>
      <c r="H102" s="10"/>
      <c r="I102" s="10">
        <v>1700000</v>
      </c>
      <c r="J102" s="10">
        <f t="shared" si="2"/>
        <v>1700000</v>
      </c>
      <c r="K102" s="10">
        <f t="shared" si="3"/>
        <v>0</v>
      </c>
      <c r="L102" s="10"/>
      <c r="M102" s="10"/>
      <c r="N102" s="10"/>
      <c r="O102" s="10"/>
    </row>
    <row r="103" spans="1:15" x14ac:dyDescent="0.25">
      <c r="A103" s="8"/>
      <c r="B103" s="33" t="s">
        <v>215</v>
      </c>
      <c r="C103" s="25">
        <v>1989</v>
      </c>
      <c r="D103" s="12"/>
      <c r="E103" s="10"/>
      <c r="F103" s="10"/>
      <c r="G103" s="10"/>
      <c r="H103" s="10"/>
      <c r="I103" s="10">
        <v>149000</v>
      </c>
      <c r="J103" s="10">
        <f t="shared" si="2"/>
        <v>149000</v>
      </c>
      <c r="K103" s="10">
        <f t="shared" si="3"/>
        <v>0</v>
      </c>
      <c r="L103" s="10"/>
      <c r="M103" s="10"/>
      <c r="N103" s="10"/>
      <c r="O103" s="10"/>
    </row>
    <row r="104" spans="1:15" x14ac:dyDescent="0.25">
      <c r="A104" s="8"/>
      <c r="B104" s="33" t="s">
        <v>216</v>
      </c>
      <c r="C104" s="25">
        <v>1989</v>
      </c>
      <c r="D104" s="12"/>
      <c r="E104" s="10"/>
      <c r="F104" s="10"/>
      <c r="G104" s="10"/>
      <c r="H104" s="10"/>
      <c r="I104" s="10">
        <v>150000</v>
      </c>
      <c r="J104" s="10">
        <f t="shared" si="2"/>
        <v>150000</v>
      </c>
      <c r="K104" s="10">
        <f t="shared" si="3"/>
        <v>0</v>
      </c>
      <c r="L104" s="10"/>
      <c r="M104" s="10"/>
      <c r="N104" s="10"/>
      <c r="O104" s="10"/>
    </row>
    <row r="105" spans="1:15" x14ac:dyDescent="0.25">
      <c r="A105" s="8"/>
      <c r="B105" s="33" t="s">
        <v>217</v>
      </c>
      <c r="C105" s="25">
        <v>1979</v>
      </c>
      <c r="D105" s="12"/>
      <c r="E105" s="10"/>
      <c r="F105" s="10"/>
      <c r="G105" s="10"/>
      <c r="H105" s="10"/>
      <c r="I105" s="10">
        <v>395000</v>
      </c>
      <c r="J105" s="10">
        <f t="shared" si="2"/>
        <v>395000</v>
      </c>
      <c r="K105" s="10">
        <f t="shared" si="3"/>
        <v>0</v>
      </c>
      <c r="L105" s="10"/>
      <c r="M105" s="10"/>
      <c r="N105" s="10"/>
      <c r="O105" s="10"/>
    </row>
    <row r="106" spans="1:15" x14ac:dyDescent="0.25">
      <c r="A106" s="8"/>
      <c r="B106" s="33" t="s">
        <v>218</v>
      </c>
      <c r="C106" s="25">
        <v>1989</v>
      </c>
      <c r="D106" s="12"/>
      <c r="E106" s="10"/>
      <c r="F106" s="10"/>
      <c r="G106" s="10"/>
      <c r="H106" s="10"/>
      <c r="I106" s="10">
        <v>3945000</v>
      </c>
      <c r="J106" s="10">
        <f t="shared" si="2"/>
        <v>3945000</v>
      </c>
      <c r="K106" s="10">
        <f t="shared" si="3"/>
        <v>0</v>
      </c>
      <c r="L106" s="10"/>
      <c r="M106" s="10"/>
      <c r="N106" s="10"/>
      <c r="O106" s="10"/>
    </row>
    <row r="107" spans="1:15" x14ac:dyDescent="0.25">
      <c r="A107" s="8"/>
      <c r="B107" s="33" t="s">
        <v>219</v>
      </c>
      <c r="C107" s="25">
        <v>1976</v>
      </c>
      <c r="D107" s="12"/>
      <c r="E107" s="10"/>
      <c r="F107" s="10"/>
      <c r="G107" s="10"/>
      <c r="H107" s="10"/>
      <c r="I107" s="10">
        <v>1240000</v>
      </c>
      <c r="J107" s="10">
        <f t="shared" si="2"/>
        <v>1240000</v>
      </c>
      <c r="K107" s="10">
        <f t="shared" si="3"/>
        <v>0</v>
      </c>
      <c r="L107" s="10"/>
      <c r="M107" s="10"/>
      <c r="N107" s="10"/>
      <c r="O107" s="10"/>
    </row>
    <row r="108" spans="1:15" x14ac:dyDescent="0.25">
      <c r="A108" s="8"/>
      <c r="B108" s="33" t="s">
        <v>220</v>
      </c>
      <c r="C108" s="25">
        <v>1990</v>
      </c>
      <c r="D108" s="12"/>
      <c r="E108" s="10"/>
      <c r="F108" s="10"/>
      <c r="G108" s="10"/>
      <c r="H108" s="10"/>
      <c r="I108" s="10">
        <v>570000</v>
      </c>
      <c r="J108" s="10">
        <f t="shared" si="2"/>
        <v>570000</v>
      </c>
      <c r="K108" s="10">
        <f t="shared" si="3"/>
        <v>0</v>
      </c>
      <c r="L108" s="10"/>
      <c r="M108" s="10"/>
      <c r="N108" s="10"/>
      <c r="O108" s="10"/>
    </row>
    <row r="109" spans="1:15" x14ac:dyDescent="0.25">
      <c r="A109" s="8"/>
      <c r="B109" s="34" t="s">
        <v>221</v>
      </c>
      <c r="C109" s="25">
        <v>1989</v>
      </c>
      <c r="D109" s="12"/>
      <c r="E109" s="10"/>
      <c r="F109" s="10"/>
      <c r="G109" s="10"/>
      <c r="H109" s="10"/>
      <c r="I109" s="10">
        <v>350000</v>
      </c>
      <c r="J109" s="10">
        <f t="shared" si="2"/>
        <v>350000</v>
      </c>
      <c r="K109" s="10">
        <f t="shared" si="3"/>
        <v>0</v>
      </c>
      <c r="L109" s="10"/>
      <c r="M109" s="10"/>
      <c r="N109" s="10"/>
      <c r="O109" s="10"/>
    </row>
    <row r="110" spans="1:15" x14ac:dyDescent="0.25">
      <c r="A110" s="8"/>
      <c r="B110" s="34" t="s">
        <v>222</v>
      </c>
      <c r="C110" s="25">
        <v>1989</v>
      </c>
      <c r="D110" s="12"/>
      <c r="E110" s="10"/>
      <c r="F110" s="10"/>
      <c r="G110" s="10"/>
      <c r="H110" s="10"/>
      <c r="I110" s="10">
        <v>320000</v>
      </c>
      <c r="J110" s="10">
        <f t="shared" si="2"/>
        <v>320000</v>
      </c>
      <c r="K110" s="10">
        <f t="shared" si="3"/>
        <v>0</v>
      </c>
      <c r="L110" s="10"/>
      <c r="M110" s="10"/>
      <c r="N110" s="10"/>
      <c r="O110" s="10"/>
    </row>
    <row r="111" spans="1:15" x14ac:dyDescent="0.25">
      <c r="A111" s="8"/>
      <c r="B111" s="34" t="s">
        <v>223</v>
      </c>
      <c r="C111" s="25">
        <v>1976</v>
      </c>
      <c r="D111" s="12"/>
      <c r="E111" s="10"/>
      <c r="F111" s="10"/>
      <c r="G111" s="10"/>
      <c r="H111" s="10"/>
      <c r="I111" s="10">
        <v>150000</v>
      </c>
      <c r="J111" s="10">
        <f t="shared" si="2"/>
        <v>150000</v>
      </c>
      <c r="K111" s="10">
        <f t="shared" si="3"/>
        <v>0</v>
      </c>
      <c r="L111" s="10"/>
      <c r="M111" s="10"/>
      <c r="N111" s="10"/>
      <c r="O111" s="10"/>
    </row>
    <row r="112" spans="1:15" x14ac:dyDescent="0.25">
      <c r="A112" s="8"/>
      <c r="B112" s="34" t="s">
        <v>224</v>
      </c>
      <c r="C112" s="25">
        <v>1989</v>
      </c>
      <c r="D112" s="12"/>
      <c r="E112" s="10"/>
      <c r="F112" s="10"/>
      <c r="G112" s="10"/>
      <c r="H112" s="10"/>
      <c r="I112" s="10">
        <v>500000</v>
      </c>
      <c r="J112" s="10">
        <f t="shared" si="2"/>
        <v>500000</v>
      </c>
      <c r="K112" s="10">
        <f t="shared" si="3"/>
        <v>0</v>
      </c>
      <c r="L112" s="10"/>
      <c r="M112" s="10"/>
      <c r="N112" s="10"/>
      <c r="O112" s="10"/>
    </row>
    <row r="113" spans="1:15" x14ac:dyDescent="0.25">
      <c r="A113" s="8"/>
      <c r="B113" s="34" t="s">
        <v>225</v>
      </c>
      <c r="C113" s="25">
        <v>1976</v>
      </c>
      <c r="D113" s="12"/>
      <c r="E113" s="10"/>
      <c r="F113" s="10"/>
      <c r="G113" s="10"/>
      <c r="H113" s="10"/>
      <c r="I113" s="10">
        <v>1242000</v>
      </c>
      <c r="J113" s="10">
        <f t="shared" si="2"/>
        <v>1242000</v>
      </c>
      <c r="K113" s="10">
        <f t="shared" si="3"/>
        <v>0</v>
      </c>
      <c r="L113" s="10"/>
      <c r="M113" s="10"/>
      <c r="N113" s="10"/>
      <c r="O113" s="10"/>
    </row>
    <row r="114" spans="1:15" ht="30" x14ac:dyDescent="0.25">
      <c r="A114" s="8"/>
      <c r="B114" s="33" t="s">
        <v>226</v>
      </c>
      <c r="C114" s="25">
        <v>1976</v>
      </c>
      <c r="D114" s="12"/>
      <c r="E114" s="10"/>
      <c r="F114" s="10"/>
      <c r="G114" s="10"/>
      <c r="H114" s="10"/>
      <c r="I114" s="10">
        <v>950000</v>
      </c>
      <c r="J114" s="10">
        <f t="shared" si="2"/>
        <v>950000</v>
      </c>
      <c r="K114" s="10">
        <f t="shared" si="3"/>
        <v>0</v>
      </c>
      <c r="L114" s="10"/>
      <c r="M114" s="10"/>
      <c r="N114" s="10"/>
      <c r="O114" s="10"/>
    </row>
    <row r="115" spans="1:15" x14ac:dyDescent="0.25">
      <c r="A115" s="8"/>
      <c r="B115" s="35" t="s">
        <v>227</v>
      </c>
      <c r="C115" s="25">
        <v>1976</v>
      </c>
      <c r="D115" s="12"/>
      <c r="E115" s="10"/>
      <c r="F115" s="10"/>
      <c r="G115" s="10"/>
      <c r="H115" s="10"/>
      <c r="I115" s="10">
        <v>8636000</v>
      </c>
      <c r="J115" s="10">
        <f t="shared" si="2"/>
        <v>8636000</v>
      </c>
      <c r="K115" s="10">
        <f t="shared" si="3"/>
        <v>0</v>
      </c>
      <c r="L115" s="10"/>
      <c r="M115" s="10"/>
      <c r="N115" s="10"/>
      <c r="O115" s="10"/>
    </row>
    <row r="116" spans="1:15" x14ac:dyDescent="0.25">
      <c r="A116" s="8"/>
      <c r="B116" s="35" t="s">
        <v>228</v>
      </c>
      <c r="C116" s="25">
        <v>1976</v>
      </c>
      <c r="D116" s="12"/>
      <c r="E116" s="10"/>
      <c r="F116" s="10"/>
      <c r="G116" s="10"/>
      <c r="H116" s="10"/>
      <c r="I116" s="10">
        <v>30226000</v>
      </c>
      <c r="J116" s="10">
        <f t="shared" ref="J116:J118" si="4">I116</f>
        <v>30226000</v>
      </c>
      <c r="K116" s="10">
        <f t="shared" ref="K116:K120" si="5">I116-J116</f>
        <v>0</v>
      </c>
      <c r="L116" s="10"/>
      <c r="M116" s="10"/>
      <c r="N116" s="10"/>
      <c r="O116" s="10"/>
    </row>
    <row r="117" spans="1:15" ht="30" x14ac:dyDescent="0.25">
      <c r="A117" s="8"/>
      <c r="B117" s="35" t="s">
        <v>229</v>
      </c>
      <c r="C117" s="25">
        <v>1980</v>
      </c>
      <c r="D117" s="12"/>
      <c r="E117" s="10"/>
      <c r="F117" s="10"/>
      <c r="G117" s="10"/>
      <c r="H117" s="10"/>
      <c r="I117" s="10">
        <v>1500000</v>
      </c>
      <c r="J117" s="10">
        <f t="shared" si="4"/>
        <v>1500000</v>
      </c>
      <c r="K117" s="10">
        <f t="shared" si="5"/>
        <v>0</v>
      </c>
      <c r="L117" s="10"/>
      <c r="M117" s="10"/>
      <c r="N117" s="10"/>
      <c r="O117" s="10"/>
    </row>
    <row r="118" spans="1:15" x14ac:dyDescent="0.25">
      <c r="A118" s="8"/>
      <c r="B118" s="33" t="s">
        <v>231</v>
      </c>
      <c r="C118" s="27" t="s">
        <v>230</v>
      </c>
      <c r="D118" s="12"/>
      <c r="E118" s="10"/>
      <c r="F118" s="10"/>
      <c r="G118" s="10"/>
      <c r="H118" s="10"/>
      <c r="I118" s="10">
        <v>189146</v>
      </c>
      <c r="J118" s="10">
        <f t="shared" si="4"/>
        <v>189146</v>
      </c>
      <c r="K118" s="10">
        <f t="shared" si="5"/>
        <v>0</v>
      </c>
      <c r="L118" s="10"/>
      <c r="M118" s="10"/>
      <c r="N118" s="10"/>
      <c r="O118" s="10"/>
    </row>
    <row r="119" spans="1:15" x14ac:dyDescent="0.25">
      <c r="A119" s="8"/>
      <c r="B119" s="37" t="s">
        <v>232</v>
      </c>
      <c r="C119" s="28" t="s">
        <v>233</v>
      </c>
      <c r="D119" s="12"/>
      <c r="E119" s="10"/>
      <c r="F119" s="10"/>
      <c r="G119" s="10"/>
      <c r="H119" s="10"/>
      <c r="I119" s="10">
        <v>1651574</v>
      </c>
      <c r="J119" s="10">
        <f>I119-K119</f>
        <v>1625259.2</v>
      </c>
      <c r="K119" s="10">
        <v>26314.799999999999</v>
      </c>
      <c r="L119" s="10"/>
      <c r="M119" s="10"/>
      <c r="N119" s="10"/>
      <c r="O119" s="10"/>
    </row>
    <row r="120" spans="1:15" ht="47.25" x14ac:dyDescent="0.25">
      <c r="A120" s="8"/>
      <c r="B120" s="38" t="s">
        <v>234</v>
      </c>
      <c r="C120" s="29" t="s">
        <v>235</v>
      </c>
      <c r="D120" s="12"/>
      <c r="E120" s="10"/>
      <c r="F120" s="10"/>
      <c r="G120" s="10"/>
      <c r="H120" s="10"/>
      <c r="I120" s="10">
        <v>365000</v>
      </c>
      <c r="J120" s="10">
        <v>336408.36</v>
      </c>
      <c r="K120" s="10">
        <f t="shared" si="5"/>
        <v>28591.640000000014</v>
      </c>
      <c r="L120" s="10" t="s">
        <v>26</v>
      </c>
      <c r="M120" s="10"/>
      <c r="N120" s="10"/>
      <c r="O120" s="10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0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5" sqref="B15"/>
    </sheetView>
  </sheetViews>
  <sheetFormatPr defaultRowHeight="15.75" x14ac:dyDescent="0.25"/>
  <cols>
    <col min="1" max="1" width="6.85546875" style="1" customWidth="1"/>
    <col min="2" max="2" width="28.42578125" style="3" customWidth="1"/>
    <col min="3" max="3" width="17" style="13" customWidth="1"/>
    <col min="4" max="4" width="24.42578125" style="2" customWidth="1"/>
    <col min="5" max="5" width="12.7109375" style="2" customWidth="1"/>
    <col min="6" max="6" width="14.5703125" style="2" customWidth="1"/>
    <col min="7" max="7" width="13" style="2" customWidth="1"/>
    <col min="8" max="8" width="29.28515625" style="2" customWidth="1"/>
    <col min="9" max="9" width="21.140625" style="2" customWidth="1"/>
    <col min="10" max="10" width="17.7109375" style="2" customWidth="1"/>
    <col min="11" max="11" width="32.5703125" style="2" customWidth="1"/>
    <col min="12" max="17" width="9.140625" style="2"/>
    <col min="18" max="18" width="9.140625" style="3"/>
    <col min="19" max="16384" width="9.140625" style="1"/>
  </cols>
  <sheetData>
    <row r="5" spans="1:18" s="4" customFormat="1" ht="49.5" customHeight="1" x14ac:dyDescent="0.25">
      <c r="A5" s="6" t="s">
        <v>7</v>
      </c>
      <c r="B5" s="7" t="s">
        <v>0</v>
      </c>
      <c r="C5" s="11" t="s">
        <v>31</v>
      </c>
      <c r="D5" s="7" t="s">
        <v>5</v>
      </c>
      <c r="E5" s="7" t="s">
        <v>9</v>
      </c>
      <c r="F5" s="7" t="s">
        <v>8</v>
      </c>
      <c r="G5" s="7" t="s">
        <v>21</v>
      </c>
      <c r="H5" s="7" t="s">
        <v>2</v>
      </c>
      <c r="I5" s="7" t="s">
        <v>3</v>
      </c>
      <c r="J5" s="7" t="s">
        <v>4</v>
      </c>
      <c r="K5" s="7" t="s">
        <v>6</v>
      </c>
      <c r="L5" s="5"/>
      <c r="M5" s="5"/>
      <c r="N5" s="5"/>
      <c r="O5" s="5"/>
      <c r="P5" s="5"/>
      <c r="Q5" s="5"/>
      <c r="R5" s="5"/>
    </row>
    <row r="6" spans="1:18" ht="63" x14ac:dyDescent="0.25">
      <c r="A6" s="8">
        <v>1</v>
      </c>
      <c r="B6" s="9" t="s">
        <v>1</v>
      </c>
      <c r="C6" s="12"/>
      <c r="D6" s="10" t="s">
        <v>10</v>
      </c>
      <c r="E6" s="10" t="s">
        <v>11</v>
      </c>
      <c r="F6" s="10">
        <v>136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</row>
    <row r="7" spans="1:18" ht="63" x14ac:dyDescent="0.25">
      <c r="A7" s="8"/>
      <c r="B7" s="9" t="s">
        <v>16</v>
      </c>
      <c r="C7" s="12"/>
      <c r="D7" s="10" t="s">
        <v>20</v>
      </c>
      <c r="E7" s="10" t="s">
        <v>11</v>
      </c>
      <c r="F7" s="10">
        <v>15.3</v>
      </c>
      <c r="G7" s="10">
        <v>138</v>
      </c>
      <c r="H7" s="10" t="s">
        <v>17</v>
      </c>
      <c r="I7" s="10" t="s">
        <v>13</v>
      </c>
      <c r="J7" s="10" t="s">
        <v>18</v>
      </c>
      <c r="K7" s="10" t="s">
        <v>19</v>
      </c>
    </row>
    <row r="8" spans="1:18" ht="63" x14ac:dyDescent="0.25">
      <c r="A8" s="8"/>
      <c r="B8" s="9" t="s">
        <v>22</v>
      </c>
      <c r="C8" s="12"/>
      <c r="D8" s="10" t="s">
        <v>23</v>
      </c>
      <c r="E8" s="10" t="s">
        <v>11</v>
      </c>
      <c r="F8" s="10">
        <v>595</v>
      </c>
      <c r="G8" s="10" t="s">
        <v>11</v>
      </c>
      <c r="H8" s="10" t="s">
        <v>17</v>
      </c>
      <c r="I8" s="10" t="s">
        <v>13</v>
      </c>
      <c r="J8" s="10" t="s">
        <v>24</v>
      </c>
      <c r="K8" s="10" t="s">
        <v>25</v>
      </c>
    </row>
    <row r="9" spans="1:18" ht="47.25" x14ac:dyDescent="0.25">
      <c r="A9" s="8"/>
      <c r="B9" s="9" t="s">
        <v>27</v>
      </c>
      <c r="C9" s="12">
        <v>2242350</v>
      </c>
      <c r="D9" s="10" t="s">
        <v>28</v>
      </c>
      <c r="E9" s="10" t="s">
        <v>11</v>
      </c>
      <c r="F9" s="10">
        <v>453.6</v>
      </c>
      <c r="G9" s="10" t="s">
        <v>11</v>
      </c>
      <c r="H9" s="10" t="s">
        <v>26</v>
      </c>
      <c r="I9" s="10"/>
      <c r="J9" s="10" t="s">
        <v>29</v>
      </c>
      <c r="K9" s="10" t="s">
        <v>30</v>
      </c>
    </row>
    <row r="10" spans="1:18" x14ac:dyDescent="0.25">
      <c r="A10" s="8"/>
      <c r="B10" s="9"/>
      <c r="C10" s="12"/>
      <c r="D10" s="10"/>
      <c r="E10" s="10"/>
      <c r="F10" s="10"/>
      <c r="G10" s="10"/>
      <c r="H10" s="10"/>
      <c r="I10" s="10"/>
      <c r="J10" s="10"/>
      <c r="K10" s="10"/>
    </row>
    <row r="11" spans="1:18" x14ac:dyDescent="0.25">
      <c r="A11" s="8"/>
      <c r="B11" s="9"/>
      <c r="C11" s="12"/>
      <c r="D11" s="10"/>
      <c r="E11" s="10"/>
      <c r="F11" s="10"/>
      <c r="G11" s="10"/>
      <c r="H11" s="10"/>
      <c r="I11" s="10"/>
      <c r="J11" s="10"/>
      <c r="K11" s="10"/>
    </row>
    <row r="12" spans="1:18" x14ac:dyDescent="0.25">
      <c r="A12" s="8"/>
      <c r="B12" s="9"/>
      <c r="C12" s="12"/>
      <c r="D12" s="10"/>
      <c r="E12" s="10"/>
      <c r="F12" s="10"/>
      <c r="G12" s="10"/>
      <c r="H12" s="10"/>
      <c r="I12" s="10"/>
      <c r="J12" s="10"/>
      <c r="K12" s="10"/>
    </row>
    <row r="13" spans="1:18" x14ac:dyDescent="0.25">
      <c r="A13" s="8"/>
      <c r="B13" s="9"/>
      <c r="C13" s="12"/>
      <c r="D13" s="10"/>
      <c r="E13" s="10"/>
      <c r="F13" s="10"/>
      <c r="G13" s="10"/>
      <c r="H13" s="10"/>
      <c r="I13" s="10"/>
      <c r="J13" s="10"/>
      <c r="K13" s="10"/>
    </row>
    <row r="14" spans="1:18" x14ac:dyDescent="0.25">
      <c r="A14" s="8"/>
      <c r="B14" s="9"/>
      <c r="C14" s="12"/>
      <c r="D14" s="10"/>
      <c r="E14" s="10"/>
      <c r="F14" s="10"/>
      <c r="G14" s="10"/>
      <c r="H14" s="10"/>
      <c r="I14" s="10"/>
      <c r="J14" s="10"/>
      <c r="K14" s="10"/>
    </row>
    <row r="15" spans="1:18" x14ac:dyDescent="0.25">
      <c r="A15" s="8"/>
      <c r="B15" s="9"/>
      <c r="C15" s="12"/>
      <c r="D15" s="10"/>
      <c r="E15" s="10"/>
      <c r="F15" s="10"/>
      <c r="G15" s="10"/>
      <c r="H15" s="10"/>
      <c r="I15" s="10"/>
      <c r="J15" s="10"/>
      <c r="K15" s="10"/>
    </row>
    <row r="16" spans="1:18" x14ac:dyDescent="0.25">
      <c r="A16" s="8"/>
      <c r="B16" s="9"/>
      <c r="C16" s="12"/>
      <c r="D16" s="10"/>
      <c r="E16" s="10"/>
      <c r="F16" s="10"/>
      <c r="G16" s="10"/>
      <c r="H16" s="10"/>
      <c r="I16" s="10"/>
      <c r="J16" s="10"/>
      <c r="K16" s="10"/>
    </row>
    <row r="17" spans="1:11" x14ac:dyDescent="0.25">
      <c r="A17" s="8"/>
      <c r="B17" s="9"/>
      <c r="C17" s="12"/>
      <c r="D17" s="10"/>
      <c r="E17" s="10"/>
      <c r="F17" s="10"/>
      <c r="G17" s="10"/>
      <c r="H17" s="10"/>
      <c r="I17" s="10"/>
      <c r="J17" s="10"/>
      <c r="K17" s="10"/>
    </row>
    <row r="18" spans="1:11" x14ac:dyDescent="0.25">
      <c r="A18" s="8"/>
      <c r="B18" s="9"/>
      <c r="C18" s="12"/>
      <c r="D18" s="10"/>
      <c r="E18" s="10"/>
      <c r="F18" s="10"/>
      <c r="G18" s="10"/>
      <c r="H18" s="10"/>
      <c r="I18" s="10"/>
      <c r="J18" s="10"/>
      <c r="K18" s="10"/>
    </row>
    <row r="19" spans="1:11" x14ac:dyDescent="0.25">
      <c r="A19" s="8"/>
      <c r="B19" s="9"/>
      <c r="C19" s="12"/>
      <c r="D19" s="10"/>
      <c r="E19" s="10"/>
      <c r="F19" s="10"/>
      <c r="G19" s="10"/>
      <c r="H19" s="10"/>
      <c r="I19" s="10"/>
      <c r="J19" s="10"/>
      <c r="K19" s="10"/>
    </row>
    <row r="20" spans="1:11" x14ac:dyDescent="0.25">
      <c r="A20" s="8"/>
      <c r="B20" s="9"/>
      <c r="C20" s="12"/>
      <c r="D20" s="10"/>
      <c r="E20" s="10"/>
      <c r="F20" s="10"/>
      <c r="G20" s="10"/>
      <c r="H20" s="10"/>
      <c r="I20" s="10"/>
      <c r="J20" s="10"/>
      <c r="K20" s="10"/>
    </row>
    <row r="21" spans="1:11" x14ac:dyDescent="0.25">
      <c r="A21" s="8"/>
      <c r="B21" s="9"/>
      <c r="C21" s="12"/>
      <c r="D21" s="10"/>
      <c r="E21" s="10"/>
      <c r="F21" s="10"/>
      <c r="G21" s="10"/>
      <c r="H21" s="10"/>
      <c r="I21" s="10"/>
      <c r="J21" s="10"/>
      <c r="K21" s="10"/>
    </row>
    <row r="22" spans="1:11" x14ac:dyDescent="0.25">
      <c r="A22" s="8"/>
      <c r="B22" s="9"/>
      <c r="C22" s="12"/>
      <c r="D22" s="10"/>
      <c r="E22" s="10"/>
      <c r="F22" s="10"/>
      <c r="G22" s="10"/>
      <c r="H22" s="10"/>
      <c r="I22" s="10"/>
      <c r="J22" s="10"/>
      <c r="K22" s="10"/>
    </row>
    <row r="23" spans="1:11" x14ac:dyDescent="0.25">
      <c r="A23" s="8"/>
      <c r="B23" s="9"/>
      <c r="C23" s="12"/>
      <c r="D23" s="10"/>
      <c r="E23" s="10"/>
      <c r="F23" s="10"/>
      <c r="G23" s="10"/>
      <c r="H23" s="10"/>
      <c r="I23" s="10"/>
      <c r="J23" s="10"/>
      <c r="K23" s="10"/>
    </row>
    <row r="24" spans="1:11" x14ac:dyDescent="0.25">
      <c r="A24" s="8"/>
      <c r="B24" s="9"/>
      <c r="C24" s="12"/>
      <c r="D24" s="10"/>
      <c r="E24" s="10"/>
      <c r="F24" s="10"/>
      <c r="G24" s="10"/>
      <c r="H24" s="10"/>
      <c r="I24" s="10"/>
      <c r="J24" s="10"/>
      <c r="K24" s="10"/>
    </row>
    <row r="25" spans="1:11" x14ac:dyDescent="0.25">
      <c r="A25" s="8"/>
      <c r="B25" s="9"/>
      <c r="C25" s="12"/>
      <c r="D25" s="10"/>
      <c r="E25" s="10"/>
      <c r="F25" s="10"/>
      <c r="G25" s="10"/>
      <c r="H25" s="10"/>
      <c r="I25" s="10"/>
      <c r="J25" s="10"/>
      <c r="K25" s="10"/>
    </row>
    <row r="26" spans="1:11" x14ac:dyDescent="0.25">
      <c r="A26" s="8"/>
      <c r="B26" s="9"/>
      <c r="C26" s="12"/>
      <c r="D26" s="10"/>
      <c r="E26" s="10"/>
      <c r="F26" s="10"/>
      <c r="G26" s="10"/>
      <c r="H26" s="10"/>
      <c r="I26" s="10"/>
      <c r="J26" s="10"/>
      <c r="K26" s="10"/>
    </row>
    <row r="27" spans="1:11" x14ac:dyDescent="0.25">
      <c r="A27" s="8"/>
      <c r="B27" s="9"/>
      <c r="C27" s="12"/>
      <c r="D27" s="10"/>
      <c r="E27" s="10"/>
      <c r="F27" s="10"/>
      <c r="G27" s="10"/>
      <c r="H27" s="10"/>
      <c r="I27" s="10"/>
      <c r="J27" s="10"/>
      <c r="K27" s="10"/>
    </row>
    <row r="28" spans="1:11" x14ac:dyDescent="0.25">
      <c r="A28" s="8"/>
      <c r="B28" s="9"/>
      <c r="C28" s="12"/>
      <c r="D28" s="10"/>
      <c r="E28" s="10"/>
      <c r="F28" s="10"/>
      <c r="G28" s="10"/>
      <c r="H28" s="10"/>
      <c r="I28" s="10"/>
      <c r="J28" s="10"/>
      <c r="K28" s="10"/>
    </row>
    <row r="29" spans="1:11" x14ac:dyDescent="0.25">
      <c r="A29" s="8"/>
      <c r="B29" s="9"/>
      <c r="C29" s="12"/>
      <c r="D29" s="10"/>
      <c r="E29" s="10"/>
      <c r="F29" s="10"/>
      <c r="G29" s="10"/>
      <c r="H29" s="10"/>
      <c r="I29" s="10"/>
      <c r="J29" s="10"/>
      <c r="K29" s="10"/>
    </row>
    <row r="30" spans="1:11" x14ac:dyDescent="0.25">
      <c r="A30" s="8"/>
      <c r="B30" s="9"/>
      <c r="C30" s="12"/>
      <c r="D30" s="10"/>
      <c r="E30" s="10"/>
      <c r="F30" s="10"/>
      <c r="G30" s="10"/>
      <c r="H30" s="10"/>
      <c r="I30" s="10"/>
      <c r="J30" s="10"/>
      <c r="K30" s="10"/>
    </row>
    <row r="31" spans="1:11" x14ac:dyDescent="0.25">
      <c r="A31" s="8"/>
      <c r="B31" s="9"/>
      <c r="C31" s="12"/>
      <c r="D31" s="10"/>
      <c r="E31" s="10"/>
      <c r="F31" s="10"/>
      <c r="G31" s="10"/>
      <c r="H31" s="10"/>
      <c r="I31" s="10"/>
      <c r="J31" s="10"/>
      <c r="K31" s="10"/>
    </row>
    <row r="32" spans="1:11" x14ac:dyDescent="0.25">
      <c r="A32" s="8"/>
      <c r="B32" s="9"/>
      <c r="C32" s="12"/>
      <c r="D32" s="10"/>
      <c r="E32" s="10"/>
      <c r="F32" s="10"/>
      <c r="G32" s="10"/>
      <c r="H32" s="10"/>
      <c r="I32" s="10"/>
      <c r="J32" s="10"/>
      <c r="K32" s="10"/>
    </row>
    <row r="33" spans="1:11" x14ac:dyDescent="0.25">
      <c r="A33" s="8"/>
      <c r="B33" s="9"/>
      <c r="C33" s="12"/>
      <c r="D33" s="10"/>
      <c r="E33" s="10"/>
      <c r="F33" s="10"/>
      <c r="G33" s="10"/>
      <c r="H33" s="10"/>
      <c r="I33" s="10"/>
      <c r="J33" s="10"/>
      <c r="K33" s="10"/>
    </row>
    <row r="34" spans="1:11" x14ac:dyDescent="0.25">
      <c r="A34" s="8"/>
      <c r="B34" s="9"/>
      <c r="C34" s="12"/>
      <c r="D34" s="10"/>
      <c r="E34" s="10"/>
      <c r="F34" s="10"/>
      <c r="G34" s="10"/>
      <c r="H34" s="10"/>
      <c r="I34" s="10"/>
      <c r="J34" s="10"/>
      <c r="K34" s="10"/>
    </row>
    <row r="35" spans="1:11" x14ac:dyDescent="0.25">
      <c r="A35" s="8"/>
      <c r="B35" s="9"/>
      <c r="C35" s="12"/>
      <c r="D35" s="10"/>
      <c r="E35" s="10"/>
      <c r="F35" s="10"/>
      <c r="G35" s="10"/>
      <c r="H35" s="10"/>
      <c r="I35" s="10"/>
      <c r="J35" s="10"/>
      <c r="K35" s="10"/>
    </row>
    <row r="36" spans="1:11" x14ac:dyDescent="0.25">
      <c r="A36" s="8"/>
      <c r="B36" s="9"/>
      <c r="C36" s="12"/>
      <c r="D36" s="10"/>
      <c r="E36" s="10"/>
      <c r="F36" s="10"/>
      <c r="G36" s="10"/>
      <c r="H36" s="10"/>
      <c r="I36" s="10"/>
      <c r="J36" s="10"/>
      <c r="K36" s="10"/>
    </row>
    <row r="37" spans="1:11" x14ac:dyDescent="0.25">
      <c r="A37" s="8"/>
      <c r="B37" s="9"/>
      <c r="C37" s="12"/>
      <c r="D37" s="10"/>
      <c r="E37" s="10"/>
      <c r="F37" s="10"/>
      <c r="G37" s="10"/>
      <c r="H37" s="10"/>
      <c r="I37" s="10"/>
      <c r="J37" s="10"/>
      <c r="K37" s="10"/>
    </row>
    <row r="38" spans="1:11" x14ac:dyDescent="0.25">
      <c r="A38" s="8"/>
      <c r="B38" s="9"/>
      <c r="C38" s="12"/>
      <c r="D38" s="10"/>
      <c r="E38" s="10"/>
      <c r="F38" s="10"/>
      <c r="G38" s="10"/>
      <c r="H38" s="10"/>
      <c r="I38" s="10"/>
      <c r="J38" s="10"/>
      <c r="K38" s="10"/>
    </row>
    <row r="39" spans="1:11" x14ac:dyDescent="0.25">
      <c r="A39" s="8"/>
      <c r="B39" s="9"/>
      <c r="C39" s="12"/>
      <c r="D39" s="10"/>
      <c r="E39" s="10"/>
      <c r="F39" s="10"/>
      <c r="G39" s="10"/>
      <c r="H39" s="10"/>
      <c r="I39" s="10"/>
      <c r="J39" s="10"/>
      <c r="K39" s="10"/>
    </row>
    <row r="40" spans="1:11" x14ac:dyDescent="0.25">
      <c r="A40" s="8"/>
      <c r="B40" s="9"/>
      <c r="C40" s="12"/>
      <c r="D40" s="10"/>
      <c r="E40" s="10"/>
      <c r="F40" s="10"/>
      <c r="G40" s="10"/>
      <c r="H40" s="10"/>
      <c r="I40" s="10"/>
      <c r="J40" s="10"/>
      <c r="K40" s="10"/>
    </row>
    <row r="41" spans="1:11" x14ac:dyDescent="0.25">
      <c r="A41" s="8"/>
      <c r="B41" s="9"/>
      <c r="C41" s="12"/>
      <c r="D41" s="10"/>
      <c r="E41" s="10"/>
      <c r="F41" s="10"/>
      <c r="G41" s="10"/>
      <c r="H41" s="10"/>
      <c r="I41" s="10"/>
      <c r="J41" s="10"/>
      <c r="K41" s="10"/>
    </row>
    <row r="42" spans="1:11" x14ac:dyDescent="0.25">
      <c r="A42" s="8"/>
      <c r="B42" s="9"/>
      <c r="C42" s="12"/>
      <c r="D42" s="10"/>
      <c r="E42" s="10"/>
      <c r="F42" s="10"/>
      <c r="G42" s="10"/>
      <c r="H42" s="10"/>
      <c r="I42" s="10"/>
      <c r="J42" s="10"/>
      <c r="K42" s="10"/>
    </row>
    <row r="43" spans="1:11" x14ac:dyDescent="0.25">
      <c r="A43" s="8"/>
      <c r="B43" s="9"/>
      <c r="C43" s="12"/>
      <c r="D43" s="10"/>
      <c r="E43" s="10"/>
      <c r="F43" s="10"/>
      <c r="G43" s="10"/>
      <c r="H43" s="10"/>
      <c r="I43" s="10"/>
      <c r="J43" s="10"/>
      <c r="K43" s="10"/>
    </row>
    <row r="44" spans="1:11" x14ac:dyDescent="0.25">
      <c r="A44" s="8"/>
      <c r="B44" s="9"/>
      <c r="C44" s="12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8"/>
      <c r="B45" s="9"/>
      <c r="C45" s="12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8"/>
      <c r="B46" s="9"/>
      <c r="C46" s="12"/>
      <c r="D46" s="10"/>
      <c r="E46" s="10"/>
      <c r="F46" s="10"/>
      <c r="G46" s="10"/>
      <c r="H46" s="10"/>
      <c r="I46" s="10"/>
      <c r="J46" s="10"/>
      <c r="K46" s="10"/>
    </row>
    <row r="47" spans="1:11" x14ac:dyDescent="0.25">
      <c r="A47" s="8"/>
      <c r="B47" s="9"/>
      <c r="C47" s="12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8"/>
      <c r="B48" s="9"/>
      <c r="C48" s="12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8"/>
      <c r="B49" s="9"/>
      <c r="C49" s="12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8"/>
      <c r="B50" s="9"/>
      <c r="C50" s="12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8"/>
      <c r="B51" s="9"/>
      <c r="C51" s="12"/>
      <c r="D51" s="10"/>
      <c r="E51" s="10"/>
      <c r="F51" s="10"/>
      <c r="G51" s="10"/>
      <c r="H51" s="10"/>
      <c r="I51" s="10"/>
      <c r="J51" s="10"/>
      <c r="K51" s="10"/>
    </row>
    <row r="52" spans="1:11" x14ac:dyDescent="0.25">
      <c r="A52" s="8"/>
      <c r="B52" s="9"/>
      <c r="C52" s="12"/>
      <c r="D52" s="10"/>
      <c r="E52" s="10"/>
      <c r="F52" s="10"/>
      <c r="G52" s="10"/>
      <c r="H52" s="10"/>
      <c r="I52" s="10"/>
      <c r="J52" s="10"/>
      <c r="K52" s="10"/>
    </row>
    <row r="53" spans="1:11" x14ac:dyDescent="0.25">
      <c r="A53" s="8"/>
      <c r="B53" s="9"/>
      <c r="C53" s="12"/>
      <c r="D53" s="10"/>
      <c r="E53" s="10"/>
      <c r="F53" s="10"/>
      <c r="G53" s="10"/>
      <c r="H53" s="10"/>
      <c r="I53" s="10"/>
      <c r="J53" s="10"/>
      <c r="K53" s="10"/>
    </row>
    <row r="54" spans="1:11" x14ac:dyDescent="0.25">
      <c r="A54" s="8"/>
      <c r="B54" s="9"/>
      <c r="C54" s="12"/>
      <c r="D54" s="10"/>
      <c r="E54" s="10"/>
      <c r="F54" s="10"/>
      <c r="G54" s="10"/>
      <c r="H54" s="10"/>
      <c r="I54" s="10"/>
      <c r="J54" s="10"/>
      <c r="K54" s="10"/>
    </row>
    <row r="55" spans="1:11" x14ac:dyDescent="0.25">
      <c r="A55" s="8"/>
      <c r="B55" s="9"/>
      <c r="C55" s="12"/>
      <c r="D55" s="10"/>
      <c r="E55" s="10"/>
      <c r="F55" s="10"/>
      <c r="G55" s="10"/>
      <c r="H55" s="10"/>
      <c r="I55" s="10"/>
      <c r="J55" s="10"/>
      <c r="K55" s="10"/>
    </row>
    <row r="56" spans="1:11" x14ac:dyDescent="0.25">
      <c r="A56" s="8"/>
      <c r="B56" s="9"/>
      <c r="C56" s="12"/>
      <c r="D56" s="10"/>
      <c r="E56" s="10"/>
      <c r="F56" s="10"/>
      <c r="G56" s="10"/>
      <c r="H56" s="10"/>
      <c r="I56" s="10"/>
      <c r="J56" s="10"/>
      <c r="K56" s="10"/>
    </row>
    <row r="57" spans="1:11" x14ac:dyDescent="0.25">
      <c r="A57" s="8"/>
      <c r="B57" s="9"/>
      <c r="C57" s="12"/>
      <c r="D57" s="10"/>
      <c r="E57" s="10"/>
      <c r="F57" s="10"/>
      <c r="G57" s="10"/>
      <c r="H57" s="10"/>
      <c r="I57" s="10"/>
      <c r="J57" s="10"/>
      <c r="K57" s="10"/>
    </row>
    <row r="58" spans="1:11" x14ac:dyDescent="0.25">
      <c r="A58" s="8"/>
      <c r="B58" s="9"/>
      <c r="C58" s="12"/>
      <c r="D58" s="10"/>
      <c r="E58" s="10"/>
      <c r="F58" s="10"/>
      <c r="G58" s="10"/>
      <c r="H58" s="10"/>
      <c r="I58" s="10"/>
      <c r="J58" s="10"/>
      <c r="K58" s="10"/>
    </row>
    <row r="59" spans="1:11" x14ac:dyDescent="0.25">
      <c r="A59" s="8"/>
      <c r="B59" s="9"/>
      <c r="C59" s="12"/>
      <c r="D59" s="10"/>
      <c r="E59" s="10"/>
      <c r="F59" s="10"/>
      <c r="G59" s="10"/>
      <c r="H59" s="10"/>
      <c r="I59" s="10"/>
      <c r="J59" s="10"/>
      <c r="K59" s="10"/>
    </row>
    <row r="60" spans="1:11" x14ac:dyDescent="0.25">
      <c r="A60" s="8"/>
      <c r="B60" s="9"/>
      <c r="C60" s="12"/>
      <c r="D60" s="10"/>
      <c r="E60" s="10"/>
      <c r="F60" s="10"/>
      <c r="G60" s="10"/>
      <c r="H60" s="10"/>
      <c r="I60" s="10"/>
      <c r="J60" s="10"/>
      <c r="K60" s="10"/>
    </row>
    <row r="61" spans="1:11" x14ac:dyDescent="0.25">
      <c r="A61" s="8"/>
      <c r="B61" s="9"/>
      <c r="C61" s="12"/>
      <c r="D61" s="10"/>
      <c r="E61" s="10"/>
      <c r="F61" s="10"/>
      <c r="G61" s="10"/>
      <c r="H61" s="10"/>
      <c r="I61" s="10"/>
      <c r="J61" s="10"/>
      <c r="K61" s="10"/>
    </row>
    <row r="62" spans="1:11" x14ac:dyDescent="0.25">
      <c r="A62" s="8"/>
      <c r="B62" s="9"/>
      <c r="C62" s="12"/>
      <c r="D62" s="10"/>
      <c r="E62" s="10"/>
      <c r="F62" s="10"/>
      <c r="G62" s="10"/>
      <c r="H62" s="10"/>
      <c r="I62" s="10"/>
      <c r="J62" s="10"/>
      <c r="K62" s="10"/>
    </row>
    <row r="63" spans="1:11" x14ac:dyDescent="0.25">
      <c r="A63" s="8"/>
      <c r="B63" s="9"/>
      <c r="C63" s="12"/>
      <c r="D63" s="10"/>
      <c r="E63" s="10"/>
      <c r="F63" s="10"/>
      <c r="G63" s="10"/>
      <c r="H63" s="10"/>
      <c r="I63" s="10"/>
      <c r="J63" s="10"/>
      <c r="K63" s="10"/>
    </row>
    <row r="64" spans="1:11" x14ac:dyDescent="0.25">
      <c r="A64" s="8"/>
      <c r="B64" s="9"/>
      <c r="C64" s="12"/>
      <c r="D64" s="10"/>
      <c r="E64" s="10"/>
      <c r="F64" s="10"/>
      <c r="G64" s="10"/>
      <c r="H64" s="10"/>
      <c r="I64" s="10"/>
      <c r="J64" s="10"/>
      <c r="K64" s="10"/>
    </row>
    <row r="65" spans="1:11" x14ac:dyDescent="0.25">
      <c r="A65" s="8"/>
      <c r="B65" s="9"/>
      <c r="C65" s="12"/>
      <c r="D65" s="10"/>
      <c r="E65" s="10"/>
      <c r="F65" s="10"/>
      <c r="G65" s="10"/>
      <c r="H65" s="10"/>
      <c r="I65" s="10"/>
      <c r="J65" s="10"/>
      <c r="K65" s="10"/>
    </row>
    <row r="66" spans="1:11" x14ac:dyDescent="0.25">
      <c r="A66" s="8"/>
      <c r="B66" s="9"/>
      <c r="C66" s="12"/>
      <c r="D66" s="10"/>
      <c r="E66" s="10"/>
      <c r="F66" s="10"/>
      <c r="G66" s="10"/>
      <c r="H66" s="10"/>
      <c r="I66" s="10"/>
      <c r="J66" s="10"/>
      <c r="K66" s="10"/>
    </row>
    <row r="67" spans="1:11" x14ac:dyDescent="0.25">
      <c r="A67" s="8"/>
      <c r="B67" s="9"/>
      <c r="C67" s="12"/>
      <c r="D67" s="10"/>
      <c r="E67" s="10"/>
      <c r="F67" s="10"/>
      <c r="G67" s="10"/>
      <c r="H67" s="10"/>
      <c r="I67" s="10"/>
      <c r="J67" s="10"/>
      <c r="K67" s="10"/>
    </row>
    <row r="68" spans="1:11" x14ac:dyDescent="0.25">
      <c r="A68" s="8"/>
      <c r="B68" s="9"/>
      <c r="C68" s="12"/>
      <c r="D68" s="10"/>
      <c r="E68" s="10"/>
      <c r="F68" s="10"/>
      <c r="G68" s="10"/>
      <c r="H68" s="10"/>
      <c r="I68" s="10"/>
      <c r="J68" s="10"/>
      <c r="K68" s="10"/>
    </row>
    <row r="69" spans="1:11" x14ac:dyDescent="0.25">
      <c r="A69" s="8"/>
      <c r="B69" s="9"/>
      <c r="C69" s="12"/>
      <c r="D69" s="10"/>
      <c r="E69" s="10"/>
      <c r="F69" s="10"/>
      <c r="G69" s="10"/>
      <c r="H69" s="10"/>
      <c r="I69" s="10"/>
      <c r="J69" s="10"/>
      <c r="K69" s="10"/>
    </row>
    <row r="70" spans="1:11" x14ac:dyDescent="0.25">
      <c r="A70" s="8"/>
      <c r="B70" s="9"/>
      <c r="C70" s="12"/>
      <c r="D70" s="10"/>
      <c r="E70" s="10"/>
      <c r="F70" s="10"/>
      <c r="G70" s="10"/>
      <c r="H70" s="10"/>
      <c r="I70" s="10"/>
      <c r="J70" s="10"/>
      <c r="K70" s="10"/>
    </row>
    <row r="71" spans="1:11" x14ac:dyDescent="0.25">
      <c r="A71" s="8"/>
      <c r="B71" s="9"/>
      <c r="C71" s="12"/>
      <c r="D71" s="10"/>
      <c r="E71" s="10"/>
      <c r="F71" s="10"/>
      <c r="G71" s="10"/>
      <c r="H71" s="10"/>
      <c r="I71" s="10"/>
      <c r="J71" s="10"/>
      <c r="K71" s="10"/>
    </row>
    <row r="72" spans="1:11" x14ac:dyDescent="0.25">
      <c r="A72" s="8"/>
      <c r="B72" s="9"/>
      <c r="C72" s="12"/>
      <c r="D72" s="10"/>
      <c r="E72" s="10"/>
      <c r="F72" s="10"/>
      <c r="G72" s="10"/>
      <c r="H72" s="10"/>
      <c r="I72" s="10"/>
      <c r="J72" s="10"/>
      <c r="K72" s="10"/>
    </row>
    <row r="73" spans="1:11" x14ac:dyDescent="0.25">
      <c r="A73" s="8"/>
      <c r="B73" s="9"/>
      <c r="C73" s="12"/>
      <c r="D73" s="10"/>
      <c r="E73" s="10"/>
      <c r="F73" s="10"/>
      <c r="G73" s="10"/>
      <c r="H73" s="10"/>
      <c r="I73" s="10"/>
      <c r="J73" s="10"/>
      <c r="K73" s="10"/>
    </row>
    <row r="74" spans="1:11" x14ac:dyDescent="0.25">
      <c r="A74" s="8"/>
      <c r="B74" s="9"/>
      <c r="C74" s="12"/>
      <c r="D74" s="10"/>
      <c r="E74" s="10"/>
      <c r="F74" s="10"/>
      <c r="G74" s="10"/>
      <c r="H74" s="10"/>
      <c r="I74" s="10"/>
      <c r="J74" s="10"/>
      <c r="K74" s="10"/>
    </row>
    <row r="75" spans="1:11" x14ac:dyDescent="0.25">
      <c r="A75" s="8"/>
      <c r="B75" s="9"/>
      <c r="C75" s="12"/>
      <c r="D75" s="10"/>
      <c r="E75" s="10"/>
      <c r="F75" s="10"/>
      <c r="G75" s="10"/>
      <c r="H75" s="10"/>
      <c r="I75" s="10"/>
      <c r="J75" s="10"/>
      <c r="K75" s="10"/>
    </row>
    <row r="76" spans="1:11" x14ac:dyDescent="0.25">
      <c r="A76" s="8"/>
      <c r="B76" s="9"/>
      <c r="C76" s="12"/>
      <c r="D76" s="10"/>
      <c r="E76" s="10"/>
      <c r="F76" s="10"/>
      <c r="G76" s="10"/>
      <c r="H76" s="10"/>
      <c r="I76" s="10"/>
      <c r="J76" s="10"/>
      <c r="K76" s="10"/>
    </row>
    <row r="77" spans="1:11" x14ac:dyDescent="0.25">
      <c r="A77" s="8"/>
      <c r="B77" s="9"/>
      <c r="C77" s="12"/>
      <c r="D77" s="10"/>
      <c r="E77" s="10"/>
      <c r="F77" s="10"/>
      <c r="G77" s="10"/>
      <c r="H77" s="10"/>
      <c r="I77" s="10"/>
      <c r="J77" s="10"/>
      <c r="K77" s="10"/>
    </row>
    <row r="78" spans="1:11" x14ac:dyDescent="0.25">
      <c r="A78" s="8"/>
      <c r="B78" s="9"/>
      <c r="C78" s="12"/>
      <c r="D78" s="10"/>
      <c r="E78" s="10"/>
      <c r="F78" s="10"/>
      <c r="G78" s="10"/>
      <c r="H78" s="10"/>
      <c r="I78" s="10"/>
      <c r="J78" s="10"/>
      <c r="K78" s="10"/>
    </row>
    <row r="79" spans="1:11" x14ac:dyDescent="0.25">
      <c r="A79" s="8"/>
      <c r="B79" s="9"/>
      <c r="C79" s="12"/>
      <c r="D79" s="10"/>
      <c r="E79" s="10"/>
      <c r="F79" s="10"/>
      <c r="G79" s="10"/>
      <c r="H79" s="10"/>
      <c r="I79" s="10"/>
      <c r="J79" s="10"/>
      <c r="K79" s="10"/>
    </row>
    <row r="80" spans="1:11" x14ac:dyDescent="0.25">
      <c r="A80" s="8"/>
      <c r="B80" s="9"/>
      <c r="C80" s="12"/>
      <c r="D80" s="10"/>
      <c r="E80" s="10"/>
      <c r="F80" s="10"/>
      <c r="G80" s="10"/>
      <c r="H80" s="10"/>
      <c r="I80" s="10"/>
      <c r="J80" s="10"/>
      <c r="K80" s="10"/>
    </row>
    <row r="81" spans="1:11" x14ac:dyDescent="0.25">
      <c r="A81" s="8"/>
      <c r="B81" s="9"/>
      <c r="C81" s="12"/>
      <c r="D81" s="10"/>
      <c r="E81" s="10"/>
      <c r="F81" s="10"/>
      <c r="G81" s="10"/>
      <c r="H81" s="10"/>
      <c r="I81" s="10"/>
      <c r="J81" s="10"/>
      <c r="K81" s="10"/>
    </row>
    <row r="82" spans="1:11" x14ac:dyDescent="0.25">
      <c r="A82" s="8"/>
      <c r="B82" s="9"/>
      <c r="C82" s="12"/>
      <c r="D82" s="10"/>
      <c r="E82" s="10"/>
      <c r="F82" s="10"/>
      <c r="G82" s="10"/>
      <c r="H82" s="10"/>
      <c r="I82" s="10"/>
      <c r="J82" s="10"/>
      <c r="K82" s="10"/>
    </row>
    <row r="83" spans="1:11" x14ac:dyDescent="0.25">
      <c r="A83" s="8"/>
      <c r="B83" s="9"/>
      <c r="C83" s="12"/>
      <c r="D83" s="10"/>
      <c r="E83" s="10"/>
      <c r="F83" s="10"/>
      <c r="G83" s="10"/>
      <c r="H83" s="10"/>
      <c r="I83" s="10"/>
      <c r="J83" s="10"/>
      <c r="K83" s="10"/>
    </row>
    <row r="84" spans="1:11" x14ac:dyDescent="0.25">
      <c r="A84" s="8"/>
      <c r="B84" s="9"/>
      <c r="C84" s="12"/>
      <c r="D84" s="10"/>
      <c r="E84" s="10"/>
      <c r="F84" s="10"/>
      <c r="G84" s="10"/>
      <c r="H84" s="10"/>
      <c r="I84" s="10"/>
      <c r="J84" s="10"/>
      <c r="K84" s="10"/>
    </row>
    <row r="85" spans="1:11" x14ac:dyDescent="0.25">
      <c r="A85" s="8"/>
      <c r="B85" s="9"/>
      <c r="C85" s="12"/>
      <c r="D85" s="10"/>
      <c r="E85" s="10"/>
      <c r="F85" s="10"/>
      <c r="G85" s="10"/>
      <c r="H85" s="10"/>
      <c r="I85" s="10"/>
      <c r="J85" s="10"/>
      <c r="K85" s="10"/>
    </row>
    <row r="86" spans="1:11" x14ac:dyDescent="0.25">
      <c r="A86" s="8"/>
      <c r="B86" s="9"/>
      <c r="C86" s="12"/>
      <c r="D86" s="10"/>
      <c r="E86" s="10"/>
      <c r="F86" s="10"/>
      <c r="G86" s="10"/>
      <c r="H86" s="10"/>
      <c r="I86" s="10"/>
      <c r="J86" s="10"/>
      <c r="K86" s="10"/>
    </row>
    <row r="87" spans="1:11" x14ac:dyDescent="0.25">
      <c r="A87" s="8"/>
      <c r="B87" s="9"/>
      <c r="C87" s="12"/>
      <c r="D87" s="10"/>
      <c r="E87" s="10"/>
      <c r="F87" s="10"/>
      <c r="G87" s="10"/>
      <c r="H87" s="10"/>
      <c r="I87" s="10"/>
      <c r="J87" s="10"/>
      <c r="K87" s="10"/>
    </row>
    <row r="88" spans="1:11" x14ac:dyDescent="0.25">
      <c r="A88" s="8"/>
      <c r="B88" s="9"/>
      <c r="C88" s="12"/>
      <c r="D88" s="10"/>
      <c r="E88" s="10"/>
      <c r="F88" s="10"/>
      <c r="G88" s="10"/>
      <c r="H88" s="10"/>
      <c r="I88" s="10"/>
      <c r="J88" s="10"/>
      <c r="K88" s="10"/>
    </row>
    <row r="89" spans="1:11" x14ac:dyDescent="0.25">
      <c r="A89" s="8"/>
      <c r="B89" s="9"/>
      <c r="C89" s="12"/>
      <c r="D89" s="10"/>
      <c r="E89" s="10"/>
      <c r="F89" s="10"/>
      <c r="G89" s="10"/>
      <c r="H89" s="10"/>
      <c r="I89" s="10"/>
      <c r="J89" s="10"/>
      <c r="K89" s="10"/>
    </row>
    <row r="90" spans="1:11" x14ac:dyDescent="0.25">
      <c r="A90" s="8"/>
      <c r="B90" s="9"/>
      <c r="C90" s="12"/>
      <c r="D90" s="10"/>
      <c r="E90" s="10"/>
      <c r="F90" s="10"/>
      <c r="G90" s="10"/>
      <c r="H90" s="10"/>
      <c r="I90" s="10"/>
      <c r="J90" s="10"/>
      <c r="K90" s="10"/>
    </row>
    <row r="91" spans="1:11" x14ac:dyDescent="0.25">
      <c r="A91" s="8"/>
      <c r="B91" s="9"/>
      <c r="C91" s="12"/>
      <c r="D91" s="10"/>
      <c r="E91" s="10"/>
      <c r="F91" s="10"/>
      <c r="G91" s="10"/>
      <c r="H91" s="10"/>
      <c r="I91" s="10"/>
      <c r="J91" s="10"/>
      <c r="K91" s="10"/>
    </row>
    <row r="92" spans="1:11" x14ac:dyDescent="0.25">
      <c r="A92" s="8"/>
      <c r="B92" s="9"/>
      <c r="C92" s="12"/>
      <c r="D92" s="10"/>
      <c r="E92" s="10"/>
      <c r="F92" s="10"/>
      <c r="G92" s="10"/>
      <c r="H92" s="10"/>
      <c r="I92" s="10"/>
      <c r="J92" s="10"/>
      <c r="K92" s="10"/>
    </row>
    <row r="93" spans="1:11" x14ac:dyDescent="0.25">
      <c r="A93" s="8"/>
      <c r="B93" s="9"/>
      <c r="C93" s="12"/>
      <c r="D93" s="10"/>
      <c r="E93" s="10"/>
      <c r="F93" s="10"/>
      <c r="G93" s="10"/>
      <c r="H93" s="10"/>
      <c r="I93" s="10"/>
      <c r="J93" s="10"/>
      <c r="K93" s="10"/>
    </row>
    <row r="94" spans="1:11" x14ac:dyDescent="0.25">
      <c r="A94" s="8"/>
      <c r="B94" s="9"/>
      <c r="C94" s="12"/>
      <c r="D94" s="10"/>
      <c r="E94" s="10"/>
      <c r="F94" s="10"/>
      <c r="G94" s="10"/>
      <c r="H94" s="10"/>
      <c r="I94" s="10"/>
      <c r="J94" s="10"/>
      <c r="K94" s="10"/>
    </row>
    <row r="95" spans="1:11" x14ac:dyDescent="0.25">
      <c r="A95" s="8"/>
      <c r="B95" s="9"/>
      <c r="C95" s="12"/>
      <c r="D95" s="10"/>
      <c r="E95" s="10"/>
      <c r="F95" s="10"/>
      <c r="G95" s="10"/>
      <c r="H95" s="10"/>
      <c r="I95" s="10"/>
      <c r="J95" s="10"/>
      <c r="K95" s="10"/>
    </row>
    <row r="96" spans="1:11" x14ac:dyDescent="0.25">
      <c r="A96" s="8"/>
      <c r="B96" s="9"/>
      <c r="C96" s="12"/>
      <c r="D96" s="10"/>
      <c r="E96" s="10"/>
      <c r="F96" s="10"/>
      <c r="G96" s="10"/>
      <c r="H96" s="10"/>
      <c r="I96" s="10"/>
      <c r="J96" s="10"/>
      <c r="K96" s="10"/>
    </row>
    <row r="97" spans="1:11" x14ac:dyDescent="0.25">
      <c r="A97" s="8"/>
      <c r="B97" s="9"/>
      <c r="C97" s="12"/>
      <c r="D97" s="10"/>
      <c r="E97" s="10"/>
      <c r="F97" s="10"/>
      <c r="G97" s="10"/>
      <c r="H97" s="10"/>
      <c r="I97" s="10"/>
      <c r="J97" s="10"/>
      <c r="K97" s="10"/>
    </row>
    <row r="98" spans="1:11" x14ac:dyDescent="0.25">
      <c r="A98" s="8"/>
      <c r="B98" s="9"/>
      <c r="C98" s="12"/>
      <c r="D98" s="10"/>
      <c r="E98" s="10"/>
      <c r="F98" s="10"/>
      <c r="G98" s="10"/>
      <c r="H98" s="10"/>
      <c r="I98" s="10"/>
      <c r="J98" s="10"/>
      <c r="K98" s="10"/>
    </row>
    <row r="99" spans="1:11" x14ac:dyDescent="0.25">
      <c r="A99" s="8"/>
      <c r="B99" s="9"/>
      <c r="C99" s="12"/>
      <c r="D99" s="10"/>
      <c r="E99" s="10"/>
      <c r="F99" s="10"/>
      <c r="G99" s="10"/>
      <c r="H99" s="10"/>
      <c r="I99" s="10"/>
      <c r="J99" s="10"/>
      <c r="K99" s="10"/>
    </row>
    <row r="100" spans="1:11" x14ac:dyDescent="0.25">
      <c r="A100" s="8"/>
      <c r="B100" s="9"/>
      <c r="C100" s="12"/>
      <c r="D100" s="10"/>
      <c r="E100" s="10"/>
      <c r="F100" s="10"/>
      <c r="G100" s="10"/>
      <c r="H100" s="10"/>
      <c r="I100" s="10"/>
      <c r="J100" s="10"/>
      <c r="K100" s="10"/>
    </row>
    <row r="101" spans="1:11" x14ac:dyDescent="0.25">
      <c r="A101" s="8"/>
      <c r="B101" s="9"/>
      <c r="C101" s="12"/>
      <c r="D101" s="10"/>
      <c r="E101" s="10"/>
      <c r="F101" s="10"/>
      <c r="G101" s="10"/>
      <c r="H101" s="10"/>
      <c r="I101" s="10"/>
      <c r="J101" s="10"/>
      <c r="K101" s="10"/>
    </row>
    <row r="102" spans="1:11" x14ac:dyDescent="0.25">
      <c r="A102" s="8"/>
      <c r="B102" s="9"/>
      <c r="C102" s="12"/>
      <c r="D102" s="10"/>
      <c r="E102" s="10"/>
      <c r="F102" s="10"/>
      <c r="G102" s="10"/>
      <c r="H102" s="10"/>
      <c r="I102" s="10"/>
      <c r="J102" s="10"/>
      <c r="K102" s="10"/>
    </row>
    <row r="103" spans="1:11" x14ac:dyDescent="0.25">
      <c r="A103" s="8"/>
      <c r="B103" s="9"/>
      <c r="C103" s="12"/>
      <c r="D103" s="10"/>
      <c r="E103" s="10"/>
      <c r="F103" s="10"/>
      <c r="G103" s="10"/>
      <c r="H103" s="10"/>
      <c r="I103" s="10"/>
      <c r="J103" s="10"/>
      <c r="K103" s="10"/>
    </row>
    <row r="104" spans="1:11" x14ac:dyDescent="0.25">
      <c r="A104" s="8"/>
      <c r="B104" s="9"/>
      <c r="C104" s="12"/>
      <c r="D104" s="10"/>
      <c r="E104" s="10"/>
      <c r="F104" s="10"/>
      <c r="G104" s="10"/>
      <c r="H104" s="10"/>
      <c r="I104" s="10"/>
      <c r="J104" s="10"/>
      <c r="K104" s="10"/>
    </row>
    <row r="105" spans="1:11" x14ac:dyDescent="0.25">
      <c r="A105" s="8"/>
      <c r="B105" s="9"/>
      <c r="C105" s="12"/>
      <c r="D105" s="10"/>
      <c r="E105" s="10"/>
      <c r="F105" s="10"/>
      <c r="G105" s="10"/>
      <c r="H105" s="10"/>
      <c r="I105" s="10"/>
      <c r="J105" s="10"/>
      <c r="K105" s="1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 (4)-По регистрации</vt:lpstr>
      <vt:lpstr>Лист1 (4)-полностью</vt:lpstr>
      <vt:lpstr>Лист1 (3)</vt:lpstr>
      <vt:lpstr>Лист1 (2)</vt:lpstr>
      <vt:lpstr>Лист1</vt:lpstr>
      <vt:lpstr>'Лист1 (4)-По регистрации'!Заголовки_для_печати</vt:lpstr>
      <vt:lpstr>'Лист1 (4)-полностью'!Заголовки_для_печати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999</dc:creator>
  <cp:lastModifiedBy>999</cp:lastModifiedBy>
  <cp:lastPrinted>2022-06-30T05:37:09Z</cp:lastPrinted>
  <dcterms:created xsi:type="dcterms:W3CDTF">2016-07-29T10:01:22Z</dcterms:created>
  <dcterms:modified xsi:type="dcterms:W3CDTF">2023-05-10T08:58:13Z</dcterms:modified>
</cp:coreProperties>
</file>